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mc:AlternateContent xmlns:mc="http://schemas.openxmlformats.org/markup-compatibility/2006">
    <mc:Choice Requires="x15">
      <x15ac:absPath xmlns:x15ac="http://schemas.microsoft.com/office/spreadsheetml/2010/11/ac" url="S:\APCD Program\Submitters\Release Notes\March 2025\"/>
    </mc:Choice>
  </mc:AlternateContent>
  <xr:revisionPtr revIDLastSave="0" documentId="8_{57FA9C31-9261-4315-A66B-908D876C0EEE}" xr6:coauthVersionLast="47" xr6:coauthVersionMax="47" xr10:uidLastSave="{00000000-0000-0000-0000-000000000000}"/>
  <bookViews>
    <workbookView xWindow="-28920" yWindow="-30" windowWidth="29040" windowHeight="1584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Issues!$A$1:$S$123</definedName>
    <definedName name="_xlnm._FilterDatabase" localSheetId="1" hidden="1">Resolved!$A$2:$S$214</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<sst xmlns="http://schemas.openxmlformats.org/spreadsheetml/2006/main" count="3864" uniqueCount="983">
  <si>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</si>
  <si>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</si>
  <si>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</si>
  <si>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</si>
  <si>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</si>
  <si>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</si>
  <si>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</si>
  <si>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</si>
  <si>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</si>
  <si>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</si>
  <si>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</si>
  <si>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</si>
  <si>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</si>
  <si>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</si>
  <si>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</si>
  <si>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</si>
  <si>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</si>
  <si>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</si>
  <si>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</si>
  <si>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</si>
  <si>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</si>
  <si>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</si>
  <si>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</si>
  <si>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</si>
  <si>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</si>
  <si>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</si>
  <si>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</si>
  <si>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</si>
  <si>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</si>
  <si>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</si>
  <si>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</si>
  <si>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</si>
  <si>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</si>
  <si>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</si>
  <si>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</si>
  <si>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</si>
  <si>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</si>
  <si>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</si>
  <si>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</si>
  <si>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</si>
  <si>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</si>
  <si>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</si>
  <si>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</si>
  <si>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</si>
  <si>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Differences in Medicaid data between payer alias 50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</si>
  <si>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</si>
  <si>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</si>
  <si>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</si>
  <si>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</si>
  <si>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</si>
  <si>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 xml:space="preserve">No </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</si>
  <si>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</si>
  <si>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</si>
  <si>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</si>
  <si>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</si>
  <si>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</si>
  <si>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</si>
  <si>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</si>
  <si>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</si>
  <si>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</si>
  <si>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</si>
  <si>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July 2018 DW Release</t>
  </si>
  <si>
    <t>Zero pharmacy claims to report in April - July 2018. This payer has approximately 40 pharmacy members per month.</t>
  </si>
  <si>
    <t>April - July 2018</t>
  </si>
  <si>
    <t>March 2019 DW Release</t>
  </si>
  <si>
    <t>Missing dental claims. This payer has approximately 9,000 dental members per month.</t>
  </si>
  <si>
    <t>October - December 2017, February 2018, July 2018</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</si>
  <si>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</si>
  <si>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</si>
  <si>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Significant drop in medical PMPM beginning in September 2015. The CO APCD data matches the payer data This payer has approximately 100,000 medical members per month.</t>
  </si>
  <si>
    <t>2015 - 2018</t>
  </si>
  <si>
    <t xml:space="preserve">Medium </t>
  </si>
  <si>
    <t>CIVHC confirmed with this payer the information is accurate and consistent with their data.  They were unable to provide additional information or context.</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</si>
  <si>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</si>
  <si>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</si>
  <si>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</si>
  <si>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</si>
  <si>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</si>
  <si>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</si>
  <si>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</si>
  <si>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</si>
  <si>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</si>
  <si>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</si>
  <si>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</si>
  <si>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</si>
  <si>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</si>
  <si>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</si>
  <si>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</si>
  <si>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</si>
  <si>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</si>
  <si>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</si>
  <si>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</si>
  <si>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</si>
  <si>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</si>
  <si>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</si>
  <si>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</si>
  <si>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Issue to be fixed</t>
  </si>
  <si>
    <t>DSG version 11 added units of measure to correct this issue in future submissions. CIVHC is working with submitters directly to address inconsistencies in historical data.</t>
  </si>
  <si>
    <t>Ongoing</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</si>
  <si>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</si>
  <si>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</si>
  <si>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</si>
  <si>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</si>
  <si>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payer alias 50 to compare RAE, MCO and CHP+ submissions in relation to the HCPF claim submissions (CHP+, Managed Care, FFS). Contact CIVHC for additional information. </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</si>
  <si>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</si>
  <si>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</si>
  <si>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</si>
  <si>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</si>
  <si>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</si>
  <si>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</si>
  <si>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</si>
  <si>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</si>
  <si>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</si>
  <si>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</si>
  <si>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</si>
  <si>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TBD</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</si>
  <si>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</si>
  <si>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</si>
  <si>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</si>
  <si>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</si>
  <si>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</si>
  <si>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</si>
  <si>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</si>
  <si>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</si>
  <si>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</si>
  <si>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</si>
  <si>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March 2020 DW Release</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</si>
  <si>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</si>
  <si>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2012 - 2019</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</si>
  <si>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</si>
  <si>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</si>
  <si>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</si>
  <si>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</si>
  <si>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</si>
  <si>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</si>
  <si>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</si>
  <si>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</si>
  <si>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</si>
  <si>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</si>
  <si>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</si>
  <si>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</si>
  <si>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</si>
  <si>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</si>
  <si>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</si>
  <si>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</si>
  <si>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January 2021 DW Release</t>
  </si>
  <si>
    <t xml:space="preserve">Exploring potential doubling of charge amounts. </t>
  </si>
  <si>
    <t>CIVHC is performing research to determine resolution options.</t>
  </si>
  <si>
    <t>All anesthesiology claims incorrectly hard coded to“1” in the unit value. Affects 100% of each payer's anesthesiology claims.</t>
  </si>
  <si>
    <t>2012 - 2018</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</si>
  <si>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</si>
  <si>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</si>
  <si>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</si>
  <si>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</si>
  <si>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</si>
  <si>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</si>
  <si>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</si>
  <si>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</si>
  <si>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</si>
  <si>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</si>
  <si>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</si>
  <si>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</si>
  <si>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</si>
  <si>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</si>
  <si>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</si>
  <si>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</si>
  <si>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</si>
  <si>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</si>
  <si>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</si>
  <si>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</si>
  <si>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</si>
  <si>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</si>
  <si>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</si>
  <si>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t>
  </si>
  <si>
    <t>July 2021</t>
  </si>
  <si>
    <t>CIVHC is working with the payer to understand the issue and determine appropriate resolution plan.</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</si>
  <si>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</si>
  <si>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</si>
  <si>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</si>
  <si>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</si>
  <si>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</si>
  <si>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</si>
  <si>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</si>
  <si>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</si>
  <si>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</si>
  <si>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</si>
  <si>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</si>
  <si>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</si>
  <si>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</si>
  <si>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</si>
  <si>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</si>
  <si>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payer alias 86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</si>
  <si>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</si>
  <si>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
Payer notified CIVHC of the sale of their book of business to a different entity in March 2024. Their last submission was for Jan 2024 reporting period. All SUPP files were ingested between Jul/Aug 2023. After reviewing the SUPP file data, it looks like 2019 was not included in the SUPP submissions. The difference between IPT 13 and MD averaged 6% with IPT 13 having less membership. The total allowed amount reported for Mar 2020 was $7,697,956.42 for IPT 13. The approximate breakdown is using a 6% difference is: IPT MD: $$7,236,079.03; IPT 13: $461,877.39. This is being noted as a known issue since payer alias is no longer a submitting payer to the APCD.</t>
  </si>
  <si>
    <t>January 2024 DW Release</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</si>
  <si>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</si>
  <si>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</si>
  <si>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</si>
  <si>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</si>
  <si>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</si>
  <si>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</si>
  <si>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</si>
  <si>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</si>
  <si>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</si>
  <si>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</si>
  <si>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</si>
  <si>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</si>
  <si>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</si>
  <si>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</si>
  <si>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</si>
  <si>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</si>
  <si>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</si>
  <si>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</si>
  <si>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</si>
  <si>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</si>
  <si>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</si>
  <si>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</si>
  <si>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</si>
  <si>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</si>
  <si>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</si>
  <si>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</si>
  <si>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</si>
  <si>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</si>
  <si>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</si>
  <si>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</si>
  <si>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</si>
  <si>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</si>
  <si>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</si>
  <si>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</si>
  <si>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</si>
  <si>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</si>
  <si>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</si>
  <si>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</si>
  <si>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</si>
  <si>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</si>
  <si>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</si>
  <si>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</si>
  <si>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</si>
  <si>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</si>
  <si>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</si>
  <si>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</si>
  <si>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</si>
  <si>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</si>
  <si>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</si>
  <si>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</si>
  <si>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</si>
  <si>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</si>
  <si>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</si>
  <si>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</si>
  <si>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</si>
  <si>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</si>
  <si>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</si>
  <si>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</si>
  <si>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</si>
  <si>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</si>
  <si>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</si>
  <si>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</si>
  <si>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</si>
  <si>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</si>
  <si>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</si>
  <si>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</si>
  <si>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</si>
  <si>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</si>
  <si>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</si>
  <si>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</si>
  <si>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</si>
  <si>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</si>
  <si>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</si>
  <si>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</si>
  <si>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</si>
  <si>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</si>
  <si>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</si>
  <si>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All LOB</t>
  </si>
  <si>
    <t>Mapping Issue</t>
  </si>
  <si>
    <t xml:space="preserve">An analysis related to a payer specific data issue discovered that values in PC006, PC899, PC203, PC205, and PC206 aren't correct. For PC006, it was mapped to PC899 and not the Integer substitution of the raw PC006 values. For PC899, PC203, PC205, and PC206, due to a mis-ordering between the source and target tables as part of data processing, the values are shifted between these fields. </t>
  </si>
  <si>
    <t>DSGv12 forward</t>
  </si>
  <si>
    <t>HSRI and CIVHC are discussing solutions and impacts</t>
  </si>
  <si>
    <t>Member match rate</t>
  </si>
  <si>
    <t xml:space="preserve">It was discovered that 2023-07 to current, payer has ~20% in match rate between PC and ME data, which is significantly lower than previous months of ~90-100%. The reason is that there is a group number in PC006 that is included in PC files but not in ME files. The enrollment data for this group is currently submitted under another payer code. </t>
  </si>
  <si>
    <t>July 2023 forward</t>
  </si>
  <si>
    <t xml:space="preserve">Payer will resubmit the data for both PC and ME. CIVHC will work with the other payer to stop submitting the enrollment data for this group number. </t>
  </si>
  <si>
    <t>Member Match rate</t>
  </si>
  <si>
    <t xml:space="preserve">Examined the medical member match rate which dips down from 100% to 35% in January/February 2019. The match rate is brought back to between 79-99% starting in March 2019 with the exception of March and August 2020 where it's 0%. CIVHC to determine source of issue and communicate to payer. (P2) Payer to fix discrepancies </t>
  </si>
  <si>
    <t>March 2019-Dec 2021</t>
  </si>
  <si>
    <r>
      <rPr>
        <sz val="11"/>
        <color rgb="FF000000"/>
        <rFont val="Calibri"/>
        <family val="2"/>
        <scheme val="minor"/>
      </rPr>
      <t xml:space="preserve">HSRI reviewed the member match rates for both medical and pharmacy. Medical looks pretty good, but pharmacy still has a low match rate and didn't improve with the December files. We generally like a few months of runout data to determine member match rate. Should we continue monitoring in the next release cycle? </t>
    </r>
    <r>
      <rPr>
        <u/>
        <sz val="11"/>
        <color rgb="FF000000"/>
        <rFont val="Calibri"/>
        <family val="2"/>
        <scheme val="minor"/>
      </rPr>
      <t>Organization has since dissolved 08/2023.</t>
    </r>
  </si>
  <si>
    <t>Duplicated Claims</t>
  </si>
  <si>
    <t xml:space="preserve">Claim lines containing duplicate Claim IDs have been found in the CO APCD which should be separate claims. Some of these have different member composite IDs and different service dates. </t>
  </si>
  <si>
    <t>2016-2023</t>
  </si>
  <si>
    <t>Missing Member Eligibility Records</t>
  </si>
  <si>
    <t>The total volume of claim for Jan 2024 in the portal is in normal range; however, 32% are duplicated records once the data is processed in the valid and DED views.</t>
  </si>
  <si>
    <t>7/15/2024: Hailey informed that the wireframe was populated with the record count and not distinct member count.</t>
  </si>
  <si>
    <t>Claim Submissions</t>
  </si>
  <si>
    <t>Rules and regulations around submitting claims for members that live in CO but have insurance from another state needs to be reviewed.
For example, one payer has thousands of members that reside in Colorado, but are being sitused from other state plans. CIVHC reporting for this situation is complicated as some of these members are excluded in reporting, some not submitted from payer, and some are submitted and included in reporting. Need clarification on how we should be reporting these numbers.</t>
  </si>
  <si>
    <t>All dates</t>
  </si>
  <si>
    <t xml:space="preserve">Story is under "082024_Compliance_CO Members with Non-CO Insurance" in Inspire Planner; 8/16 - meeting with payer regarding if they have to submit data for CO members that have insurance outside of CO -- unlikely that they will have to continue submitting data -- TBD if final
</t>
  </si>
  <si>
    <t>Multiple SSN</t>
  </si>
  <si>
    <t xml:space="preserve">When looking into a table that joined Member IDs and Member Composite IDs to SSNs there were multiple SSNs per Member ID found. There were also ~4,000 SSNs with no Member Composite ID. </t>
  </si>
  <si>
    <t>SQL Code for Review is located in Enclave: K--&gt;Producers--&gt;ForHSRI--&gt; 'Member Composite IDs with Multiple SSNs'
9.6: LW - Sarah L emailed saying that HSRI would work on improving the current Person ID logic to have one unique member composite per unique person. Null member composite is not an issue - overall impact to database is small so quality issue is acceptable.</t>
  </si>
  <si>
    <t>Decrease Member Macth Rate</t>
  </si>
  <si>
    <t>Low member match rate for this payer, decrease since 2021 and dropped gradually until below 65%. Mostly likely due to members missing from ME. Need to communicate with the payer, no overrides or explanation from the payers</t>
  </si>
  <si>
    <t>2021 Forward</t>
  </si>
  <si>
    <t>Per payer, this decrease is accurate and accurate one and not a result of an issue with the data or any adjustments made to the file</t>
  </si>
  <si>
    <t>HSRI/CIVHC</t>
  </si>
  <si>
    <t>DR Submitted Rebates/Break Outs</t>
  </si>
  <si>
    <t xml:space="preserve">During the 2024 Annual Drug Rebate file submission validation process, it was discovered that the Submitted Rebates including the submitted rebate break outs has significant % differences. </t>
  </si>
  <si>
    <t>2021-2023</t>
  </si>
  <si>
    <t xml:space="preserve">After DRv05 QC results, payer stated the reason due to the noted % Differences found via SUbmitted Rebates and rebate break outs was due to the payer's integrated delivery system, including its own pharmacies and reliance on up-front acquisition discounts in lieu of retrospective (utilization based) rebates, now differentiates the types of rebates and discounts based on state and federal requirements in order to more accurately report requested data. Accordingly, “rebate” amounts reported prior to 2022 included amounts that are more accurately characterized as payer alias 36 purchase discounts in addition to retrospective rebates received from our PBMs for non-payer alias 36 pharmacy claims and some manufacturer rebates paid to payer alias 36 which agreements have been terminated as of 12/31/22. Reporting for 2022 includes only retrospective rebates.   Regarding your inquiry about the 2022 variances, those can be explained by the fact that for the 2024 submission INCLUDED purchase-based rebates for the 2022 fill year, whereas the 2023 submission excluded them for the 2022 fill year. Below is some reasoning behind the exclusion for the 2023 submission, which may provide some helpful context. This was reversed for 2024 and hence created the large jump in rebates reported. </t>
  </si>
  <si>
    <t>Medicaid/Commercial/Medicare</t>
  </si>
  <si>
    <t>Data Transition</t>
  </si>
  <si>
    <t>As of 1/1/2023, Payer Alias 24 transitions their data over to Payer Alias 106, 39 and 41. This includes Commercial, Medicaid and Medicare lines of business. 
- Payer Alias 106 takes over the Medicaid LOB
- Payer Alias 41 takes over the Medicare LOB
- Payer Alias 39 takes over the Commercial LOB</t>
  </si>
  <si>
    <t>1/1/2023 - Current</t>
  </si>
  <si>
    <t xml:space="preserve">Contact CIVHC for additional information, including the indicators of payer alias 24's data in payer alias 106, 39 and 41's data. </t>
  </si>
  <si>
    <t>Incorrect Primary Insurance Indicator</t>
  </si>
  <si>
    <t>HSRI came across a few payers where their primary insurance indicator is not equal to Y or N as outlined in the DSG.</t>
  </si>
  <si>
    <t>TM has notified multiple payers with this issue.CIVHC has touched base with some payers such as Aflac and Principle regarding blank Primary Insurance indictors, per both payers they do not have the means to report out on this data element. The additional payers were also contacted and indicated the same outside of 2.</t>
  </si>
  <si>
    <t>HSRI</t>
  </si>
  <si>
    <t>CHP</t>
  </si>
  <si>
    <t>The DQ issue was discovered while reviewing override requests from payer alias 52 for data element MC063. Payer's stated reasoning "Payer does not send reversals in the same way as our old system. We need to work with CIVHC to determine how we can send the data."</t>
  </si>
  <si>
    <t>May 2024 - Current</t>
  </si>
  <si>
    <t>CIVHC and Payer met to further discuss this issue, per the payer "in their old system MC063 has negative amounts and the whole reversals are the original amount via their system." The payer says they are not sending negative amounts from their new system for this data element but have begun to send in negative amounts and will ensure this correction will be applied to current file submissions-future. The payer will take this back on their end to confirm what period of time this occurred. Possibly this began Nov 2022 and also could have begun sooner rather than Nov 2022. Payer will circle back to CIVHC to get confirmation, CIVHC will take this under review with HSRI to determine next steps.</t>
  </si>
  <si>
    <t>Jan 2025 Release</t>
  </si>
  <si>
    <t>Service Provider Name</t>
  </si>
  <si>
    <t>11.22.24 TM In was discovered while working through submitter override requests via the portal, for data element MC028 payer was to input a service provider first name when it is a 'Non - entity' = '2'. CIVHC reached out to payer to provide additional guidance.</t>
  </si>
  <si>
    <t>July - Current</t>
  </si>
  <si>
    <t xml:space="preserve">After communicating with the payer, payer stated 'For this servicing provider NPI our data notes this provider as a group entity. MC027 Service Provider Entity Type Qualifier = 2.  MC028 is NULL. 
Please note that the source of our data is our internal claim data repositories populated by claim and provider information which may not correlate with NPPES.' Payer si reporting as they have it in their system and CIVHC documenting the nuanced reporting around MC028. Will monitor
</t>
  </si>
  <si>
    <t>Incorrect Value/Blank Primary Insurance Indicator</t>
  </si>
  <si>
    <t>While working on another issue, HSRI came across a few payers where their primary insurance indicator is not equal to Y or N as outlined in the DSG. This ref# is related to ref#219 via this sheet. Payer alias 48 and 103 in addition to multiple payers have incorrect data not = 'Y' or 'N' for the Primary Indicator.</t>
  </si>
  <si>
    <t>CIVHC has touched base with both payers and the payers have confirmed that ME028 is to indicate = 'Y'. Yes for them being the primary insurance. Both payers data to be remdiated to indicate as such</t>
  </si>
  <si>
    <t>Incorrect denied claim indicator</t>
  </si>
  <si>
    <t>We discovered payer is incorrectly reporting MC038B - Denied Claim Indicator = 1 (Yes, denied) on claim lines with a positive payment amount, resulting in the reported payment amounts to be NULLed in the production data base.</t>
  </si>
  <si>
    <t>x</t>
  </si>
  <si>
    <t>2021 - Current</t>
  </si>
  <si>
    <t>CIVHC meeting with payer 12.19.2024 to discuss appropriate reporting logic updates.</t>
  </si>
  <si>
    <t>Incorrect/Blank Primary Insurance Indicator</t>
  </si>
  <si>
    <t xml:space="preserve">It was discovered that the values for Y and N in ME028 - Primary Insurance Indicator are switched for the payer's ME data. </t>
  </si>
  <si>
    <t>2013 - Current</t>
  </si>
  <si>
    <t>Payer will resubmit the data</t>
  </si>
  <si>
    <t>Incorrect Mapping</t>
  </si>
  <si>
    <t>It was discovered that the Billing Provider NPI is mapped incorrectly for Professional claims in this payer's data. Moreover, the Billing Provider NPI is left NULL for DME claims, which it should be the same as the Service Provider NPI.</t>
  </si>
  <si>
    <t>HSRI will perform the data remediation to correctly map the Billing Provider NPI for Professional and DME claims</t>
  </si>
  <si>
    <t>March 2025 Release</t>
  </si>
  <si>
    <t>Incorrect Denied Claim Indicator</t>
  </si>
  <si>
    <t>It was discovered that payer had a large percentage of denied medical claims in the APCD. Analysis was conducted and outreach done with the payer. Payer investigated their claims and found that for all DSG15 records, there was a problem with how they were reporting MC038. They were only reporting 1 or 22 and were not using 4 for Denied. This caused MC038B, MC038C, MC062, MC063 and MC067 to be in conflict. Payer corrected issue for November monthly files and passed validations. They confirmed the fix worked and asked if we can apply logic to remediate all of their DSG15 claims. Payer asked to revisit how to fix pre-DSG15 claims once DSG15 claims are fixed</t>
  </si>
  <si>
    <t>2020 - 2024 Paid Dates</t>
  </si>
  <si>
    <t xml:space="preserve">HSRI will perform data remediation on DSG15 medical claims using logic provided by payer to correct the denied claim indicator. We will circle back to payer regarding historical files once this fix is implemented. Remediation may be required on pharmacy files but CIVHC is unsure what that will entail as of March 2025. More details to come. </t>
  </si>
  <si>
    <t>May 2025 Release</t>
  </si>
  <si>
    <t>Incorrect Colorado Option Indicator</t>
  </si>
  <si>
    <t>Analysis found that Denver Health has 8 HIOS IDs that have a Colorado Option Indicator that does not match what the Division of Insurance expects. Denver Health confirmed that all 8 of these HIOS IDs should have a Colorado Option Indicator of 'Y'. Currently, their system defaults all Colorado Option Indicators to 'N'. They are looking into their logic and correcting it. They confirmed that they will send in corrected data in their next monthly ME file. Remediation is necessary for 8 HIOS IDs with incorrect Colorado Option Indicator.</t>
  </si>
  <si>
    <t>2023-2024</t>
  </si>
  <si>
    <t xml:space="preserve">HSRI will perform data remediation on the 8 HIOS IDs that have incorrect Colorado Option Indicators. </t>
  </si>
  <si>
    <t xml:space="preserve">Commercial </t>
  </si>
  <si>
    <t>Offboarding</t>
  </si>
  <si>
    <t>01.15.25 TM Payer reached out to state that as of 06/30/2024 payer alias 53 will be exiting the commercial space here in Colorado. CIVHC would not expect to receive any future data submissions/data run out. They informed us that their member that services for commercial LOB have ceased and no new services will be issued in 2024.</t>
  </si>
  <si>
    <t>CIVHC and Payer met to fully discuss and payer alias 53 will be fully offboarded, will review with HSRI and portal acct will be dectivated.</t>
  </si>
  <si>
    <t>Commercial Offboarding</t>
  </si>
  <si>
    <t>01.15.25 TM Payer reached out stating that CIVHC can expect to see a reduction in data with only reporting Medicare data due to the Commercial LOB exit as of 06/30/2024. Payer alias 54 still has active Medicare data , which CIVHC will continue to recieve just minus Commercial data due to the exit.</t>
  </si>
  <si>
    <t>CIVHC and Payer met to fully discuss and payer alias 54 commerical terming,will review with HSRI and CIVHC can expect to receive only Medicare data from this payer code.</t>
  </si>
  <si>
    <t>The DQ issue was discovered while reviewing override requests from payer 0190 for data element MC063. The Data Element has positive amounts present when MC038 = 22 : Reversal Claim status.Payer's stated reasoning "COA does not send reversals in the same way as our old system. We need to work with CIVHC to determine how we can send the data." Payer had a system conversion that took plave 11/22 which has affected MC063 from 2022-current.</t>
  </si>
  <si>
    <t>2022-Current</t>
  </si>
  <si>
    <t>CIVHC:Payer had a meeting and detemined that 11/22-Current MC files for data elemet would need to be corrected/resubmitted displaying -Amnts(when Mc038 = 22) rather than positive. If 0s are present via MC063 those are for capitation and correct per payer.</t>
  </si>
  <si>
    <t>April 2025 Release</t>
  </si>
  <si>
    <t>Client/CIVHC</t>
  </si>
  <si>
    <t>Analysis found that payer alias 36 has 10 HIOS IDs that have a Colorado Option Indicator that does not match what the Division of Insurance expects. Kaiser confirmed that all 10 of these HIOS IDs should have a Colorado Option Indicator of 'Y'. They discovered that they need to adjust their code to correctly identify Colorado Option Plans. They are working on a fix and they confirmed that they will send in corrected data in their next monthly ME file. Remediation is necessary for 10 HIOS IDs with incorrect Colorado Option Indicator.</t>
  </si>
  <si>
    <t>2023 - 2024</t>
  </si>
  <si>
    <t xml:space="preserve">HSRI will perform data remediation on the 10 HIOS IDs that have incorrect Colorado Option Indicators. </t>
  </si>
  <si>
    <t>Incorrect IPT</t>
  </si>
  <si>
    <t xml:space="preserve">Remediation for these payers was completed in the November 2024 refresh, for ME and PC files. However, there are still some issues regarding the completeness and logic of the remediations from commercial IPTs to Medicare IPTs. For payer alias 16, all IPTs for PC and ME should be remediated to "MD" (Medicare Line of Business) and not just for the requested timeline 2021-2022. </t>
  </si>
  <si>
    <t>2015-2024</t>
  </si>
  <si>
    <t xml:space="preserve">We have confirmation from the payer of the details for remediation. </t>
  </si>
  <si>
    <t>Low Member Match</t>
  </si>
  <si>
    <t>10.29.24 While working on previous data resubmission for payer alias 58, we noticed that the member match rate for 2024 service dates is at around 55%. After looking into the issue, it looks like the members in claims for Jan 2024, for example, are not found in Jan 2024 member eligibility file</t>
  </si>
  <si>
    <t>Jan 2024-Dec2024</t>
  </si>
  <si>
    <t>Payer came back to state that they are currently correcting ME and MC member match rate and also ensuring the fix applies to Oct 24 -Dec 24, will circle back to CIVHC</t>
  </si>
  <si>
    <t>Primary</t>
  </si>
  <si>
    <t>11.07.24 While working on another issue, we came across a few payers where their primary insurance indicator is not equal to Y or N as outlined in the DSG. Submitter has blank fields via this element and email correspondences have been sent to the submitter.</t>
  </si>
  <si>
    <t>2016-2020</t>
  </si>
  <si>
    <t>Per payer they are a stand alone dental carrier and this diled noes not apply and answerinf 'Y'=Yes or 'N;= No would be invalid and misrepresent data.</t>
  </si>
  <si>
    <t xml:space="preserve">Several of this payer's field mapping need to be updated. Firstly, MC077 - Billing Provider NPI and MC025 - Service Provider NPI for professional claims need to be pulled from the correct source fields. Secondly, other fields such as MC038C - Claim Line Type, MC061A - Unit of Measurement, and MC038A - COB/TPL Amount, etc. will be updated with available source fields. Updates will be applied to data 2016 forward. </t>
  </si>
  <si>
    <t>2016 to Current</t>
  </si>
  <si>
    <t xml:space="preserve">HSRI will provide a patch table with changes during March release that can be used for current analyses while working on pushing the updates to production release in May. </t>
  </si>
  <si>
    <t>May 2025 Refresh</t>
  </si>
  <si>
    <t>Null Member ID</t>
  </si>
  <si>
    <t xml:space="preserve">It was discovered that due to the switch in Relationship Code, the DW Member ID assignment process were not able to assign member IDs to records of recent files for this payer. </t>
  </si>
  <si>
    <t>May 2024-Current</t>
  </si>
  <si>
    <t xml:space="preserve">Payer submitted January 2025 ME and MC files with correction and it is confirmed the Relationship Code has been switched back. However, we will need to wait until the files are ingested in the database and run through processes to assign member ID to the records to determine the validity. Then, timeline for resubmission can be established. PC Jan 2025 file is on hold due to other issues with the payer's PC source data. </t>
  </si>
  <si>
    <t>July 2025 Refresh</t>
  </si>
  <si>
    <t>Denied Claim</t>
  </si>
  <si>
    <t xml:space="preserve">It was discovered that payer has a significant amount of denied claims in their data and the paid amount for these claims are non-zero. It leads to believe that there might be an issue with their denied claim indicator fields. </t>
  </si>
  <si>
    <t>Data remediation is scheduled in July</t>
  </si>
  <si>
    <t>Missing HIOS IDs</t>
  </si>
  <si>
    <t xml:space="preserve">It was discovered that due to logic issue in DSG v14 files, payer set ME151 - HIOS IDs values as NULL, making some HIOS Plan IDs missing from their data. They have corrected DSG v15 files. </t>
  </si>
  <si>
    <t>May 2023 - April 2024</t>
  </si>
  <si>
    <t xml:space="preserve">Payer is submitting a Xwalk that includes member information and the missing HIOS IDs so CIVHC/HSRI can perform a data remediation. HSRI is working with NORC to finalize the procedure for non-standard file name submission. </t>
  </si>
  <si>
    <t xml:space="preserve">Analysis found that payer submits incorrect CO Option Indicator where the HIOS Plans should have CO Option = 'Y' but were defaulted to 'N'. They confirmed that the issue will be fixed for future files and requested that CIVHC perform data remediation for prior files. </t>
  </si>
  <si>
    <t>May 2023 - Dec 2024</t>
  </si>
  <si>
    <t xml:space="preserve">Data remediation details is in place. HSRI is working on scheduling the data remediation into a DW refresh. </t>
  </si>
  <si>
    <t>COB_TPL_Amount &gt; $0 for incorrect Claim Status Codes</t>
  </si>
  <si>
    <t xml:space="preserve">It was discovered that there are 696,140 claims in the COAPCD that have a COB_TPL_Amount &gt; $0 and a Claim_Status_Cd other than 19, 20 and 21. In the DSG, it states that the COB_TPL_Amount (MC038A) is required if the Claim Status Code (MC038) is 19, 20 or 21. LW reached out to HSRI to verify if the Portal Validation checks are working as intended due to the ingestion of claims with MC038A &gt; $0 and MC038 values other than 19, 20 and 21. </t>
  </si>
  <si>
    <t>All Dates</t>
  </si>
  <si>
    <t>HSRI investigated issue and found several Portal validations that needed to be updated, including for MC038A. These will be implemented for DSG16 Portal updates.</t>
  </si>
  <si>
    <t>DSG16 Portal Updates</t>
  </si>
  <si>
    <t>Qty dispensed</t>
  </si>
  <si>
    <t>Potential issue with reported quantity for PC claims. Submitter offboarded in 2023. Need to reach out to payer to determine best logic to correct data.</t>
  </si>
  <si>
    <t>2019-2023</t>
  </si>
  <si>
    <t>Undetermined</t>
  </si>
  <si>
    <t>Need to perform additional anlaysis to determine impact and possible remediation solution.</t>
  </si>
  <si>
    <t>Schema update</t>
  </si>
  <si>
    <t xml:space="preserve">Existing fully denied claims views in the COAPCD schema will be removed and replaced with its own separate schema. Similarly, existing Include Substance Abuse (SA) claims views in the COAPCD schema will be removed and replaced with its own schema. </t>
  </si>
  <si>
    <t>CDT not reported</t>
  </si>
  <si>
    <t>CDT codes never reported. High percentage of missing CDT codes. Payer has been reached out to but no response 03/27</t>
  </si>
  <si>
    <t>Have reached out to payers about missing CDT  codes</t>
  </si>
  <si>
    <t>CDT codes never reported. High percentage of missing CDT codes. Payer states will start submitting CDT. Working on resubmission process.</t>
  </si>
  <si>
    <t>Payers with a smaller percentage of CDT codes missing. Aflac states they will be reporting CDT codes. Other payers no response.</t>
  </si>
  <si>
    <t>Pending -- reaching out to payers</t>
  </si>
  <si>
    <t>Claim Status Code</t>
  </si>
  <si>
    <t>During the review of payer alias 11 override request for file/data element MC038 it was discovered that MC038 for 05/2024, 07/2024, 08/2024, and 09/2024 have been populated with claim status indicator of '2' or '4' rather than '02' or '04'. The payer is previous months before 05/2024 was populating the element with the valid claim status code('02').</t>
  </si>
  <si>
    <t>May 2024 - October 2024</t>
  </si>
  <si>
    <t>TM Status email sent to payer to remind them to correct the MC 09/24 and 10/24 file submissions related to data element MC038 and to also ensure the correction of the status codes will apply to future file submissions. CIVHC to chk/review resolution to DQ issue.</t>
  </si>
  <si>
    <t>Member Composite ID</t>
  </si>
  <si>
    <t>Multiple member composite ids are associated under one member id. BR state this can happen if member has multiple plans and those plans overlap. From my understanding of the data they do not seem to overlap. Impact is minimal due to the size of the issue. This issue is related to Reference #267.</t>
  </si>
  <si>
    <t>There are approximately 70,000 member ids with this issue, but this applies to only .26% of the total member id count in the database.</t>
  </si>
  <si>
    <t>Missing data</t>
  </si>
  <si>
    <t>It was discovered that for Medicaid LOB, the count of claims and Allowed Amount in Pharmacy data decreased significantly. 
Payer had to switch source PC data back in May 2024 in order to have access to denied claims for submission. This new source system does not contain external Medicaid transactions like the old source system, hence, drop in volume.</t>
  </si>
  <si>
    <t xml:space="preserve">Payer confirmed that these external Medicaid activities should be removed in historical data. They are reviewing how to distinguish these claims for data remediation. </t>
  </si>
  <si>
    <t xml:space="preserve"> </t>
  </si>
  <si>
    <t>Decimal Issue</t>
  </si>
  <si>
    <t xml:space="preserve">It was discovered that the payer reported PC033 - Quantity Dispensed 1000 times more than other payers. This is due to the incorrect placement of the decimal points in the value. </t>
  </si>
  <si>
    <t>June 2021 - Current</t>
  </si>
  <si>
    <t>Payer confirmed data remediation details</t>
  </si>
  <si>
    <t>Denied Claims Issue</t>
  </si>
  <si>
    <t>In February, CIVHC noticed that this payer's pharmacy claims had some incorrect denied claims indicators (PC207 and PC025B). Payer investigated issue and found that between May 2024 and September 2024 they submitted incorrect values for PC207 and PC025B. Their system defaulted PC207 to match the value in PC206, and PC025B was defaulted to ‘D’ which was inaccurate. This caused issues with the denied claim flag that was implemented in September 2024 Release. Submitter fixed monthly files and resubmitted on 3/7/2025. There are 66 claims that will be changed with this resubmission.</t>
  </si>
  <si>
    <t>May - September 2024</t>
  </si>
  <si>
    <t>Payer resubmitted the files with corrected data</t>
  </si>
  <si>
    <t>Denied Claim Issue</t>
  </si>
  <si>
    <t xml:space="preserve">Analysis discovered that the payer's data have a couple of issues. 1: There is misalignment between MC038 - Claim Status, MC038B - Denied Claim Line Indicator and MC038C - Claim Line Type where their values to indicate denied claims aren't aligned. 2: There are records where there are positive MC063 - Paid Amount even though the claims are denied. </t>
  </si>
  <si>
    <t>March 2020 - Current</t>
  </si>
  <si>
    <t>Payer is reviewing the information</t>
  </si>
  <si>
    <t>NULL Fill Date</t>
  </si>
  <si>
    <t>Analysis discovered that the fill date is being nulled out for denied claims even though the data is available in the raw submitted files. The reason is due to a process that null out fill date if the value is greater than the paid date and paid date is null for denied claims</t>
  </si>
  <si>
    <t>Impact analysis is in progress</t>
  </si>
  <si>
    <t>Null Admit/DOS Dates</t>
  </si>
  <si>
    <t xml:space="preserve">Analysis discovered that the Admit, DOS Start and End dates are being nulled out for denied claims even though the data is available in the raw submitted files. The reason is due to a process that null out these dates if the value is greater than the paid date and paid date is null for denied claims. </t>
  </si>
  <si>
    <t xml:space="preserve">There are a couple of issues with the payer's PC claim versioning:
1. Due to the inability to maintain PCCN of the payer's claim system, original and updates of claims do not have the same PCCN. Hence, payer cannot follow CO APCD's standard method of claim versioning. 
2. Payer discovered that they have not been submitting Original claims. </t>
  </si>
  <si>
    <t>June 2021-Current</t>
  </si>
  <si>
    <t xml:space="preserve">Payer submitted the original claims in the Jan 2025 file and provided some PCCN examples of original and reversals for CIVHC/HSRI's review of potential custom versioning approach. Once the file is ingested and the review completes, resubmission will be addressed. </t>
  </si>
  <si>
    <t>Low Member Match rate</t>
  </si>
  <si>
    <t>While working on previous data resubmission for payer alias 58, we noticed that the member match rate for 2024 service dates is at around 55%. After looking into the issue, it looks like the members in claims for Jan 2024, for example, are not found in Jan 2024 member eligibility file.</t>
  </si>
  <si>
    <t>Jan 2024 - Dec 2024</t>
  </si>
  <si>
    <t>03/2025 Payer currently working to correct the low member match rate between ME/MC file submission.</t>
  </si>
  <si>
    <t>Denied Claim Indicator</t>
  </si>
  <si>
    <t>During and analysis it was discovered that the MC038B Denied Claim Indicator. CIVHC conducted an analysis and found that for payer alias 115 beginning in 03/2022 – 10/2022, there are about 100 claims where the MC038B Denied Claim Indicator has a ‘1’ to indicate “Yes’= Denied, and via element MC063 Paid Amount there are reported values &gt;0. When MC038B indicates a denied claim(‘1’), we would expect to see &lt;0 via MC063 Paid amount.</t>
  </si>
  <si>
    <t>March 2022 - Nov 2022</t>
  </si>
  <si>
    <t>Per the payer and additional analysis. 'The Company agrees that the value in MC063 paid amount should be &lt;0 when the denied claim indicator (MC038B) has a value of 1.  The Company previously recognized the inconsistency and file submissions from November 2022 forward reflect the expected value. ' The discrepancy is present via 03/22 - 10/22 since the count of this relatively low and the current submitted data from this payer is correct so far will document for now.</t>
  </si>
  <si>
    <t>RAE Indicator</t>
  </si>
  <si>
    <t>03.12.25 TM 03.12.25 TM When conversing with payer alias 52, they stated that they are currently RAE 3, 5, and 8 but as of 07/01/25 they will be RAE 4. The payer also included additional payer codes that will be transitioning as well such as:
Current RAE assignment:
1= RMHP
2= Northeast Health Partners(Carelon)
4=  Health Colorado Inc.(Carelon)
3 and 5= Colorado Access
6 and 7= CCHA
Denver Health(MCO)
On 7/1/2025 the Regions will change to:
1= RAE Region 1 – remains RMHP
2 =RAE Region 2 – remains NHP 
3 = RAE Region 3 – becomes CCHA
4 = Region 4 – becomes Colorado Access (COA)</t>
  </si>
  <si>
    <t>July 2025- Current</t>
  </si>
  <si>
    <t>03.13.25 Research in progress in relation to the RAEs, CIVHC to send out communication to payers as well as taking this under review, this will affect APM annual files and ME files</t>
  </si>
  <si>
    <t>CIVHC/Payer</t>
  </si>
  <si>
    <t>Potential wrong denied claim indicator - All payer alias 111 claims are fully denied claims. This is due to their MC038B Denied Claim Indicator are all 1, and with non-negative service qty, charge amount and paid amount.</t>
  </si>
  <si>
    <t>May 2024- Current</t>
  </si>
  <si>
    <t> TM Payer responded regarding MC038B indicator stating "We have corrected all issues with our MC file and have submitted a current production version with September’s data. CIVHC conducted an additional analysis and the element has been corrected</t>
  </si>
  <si>
    <t xml:space="preserve">Analysis found that there are multiple member composite IDs (person IDs) associated with the same member ID. The issue is due to slight difference in the member information for the same member ID that causes the process to split the member composite IDs. However, the issue only makes up 0.26% of all member IDs. This issue is related to Reference #255. </t>
  </si>
  <si>
    <t xml:space="preserve">Since the impact is minimal, there is no anticipated resolution. </t>
  </si>
  <si>
    <t>Insurance Product Type</t>
  </si>
  <si>
    <t>Remediation for these payers was completed late 2024 for LOB 1 to LOB 3 for dates 5/2021-4/2022. However, there are still incorrect IPTs for ME and PC records for these payers for all dates 2016-current. Per payer, the same remediation logic (specific by payer) that was applied in 2024 should be applied to all dates for each payer.</t>
  </si>
  <si>
    <t>Same remediation logic as was done for 5/2021-4/2022 but applied to all dates</t>
  </si>
  <si>
    <t>July 20025 Release</t>
  </si>
  <si>
    <t>Line of Business Person</t>
  </si>
  <si>
    <t xml:space="preserve">The LOB_Med_Person field seems to be calculated on pharmacy eligibility rather than medical eligibility. The LOB_Med_Person = 1 despite the relevant record (where primary insurance indicator = Y and medical coverage flag = Y) show commercial coverage. Impact could affect community dashboard, primarily CHP+ refiniements.
</t>
  </si>
  <si>
    <t>Could be 2014 to know</t>
  </si>
  <si>
    <t>Issue Fixed</t>
  </si>
  <si>
    <t>HSRI confirmed that LOB person is working as intended. Email from HSRI is attached to SF work order.</t>
  </si>
  <si>
    <t>Yes</t>
  </si>
  <si>
    <t>Denied Claims</t>
  </si>
  <si>
    <t>CIVHC found 1,674 claims with MC038B as '1'/Denied and MC063 Paid Amount &gt; 0 for this submitter. The Paid Date range for these claims is March 2020 - October 2024. The total Paid Amount for these claims is around $2 million. Pharmacy data was also checked and there are no denied claims issues present; Payer confirmed issue and provided logic to correct data. This is being scheduled for July DW Release.</t>
  </si>
  <si>
    <t>March 2020 - October 2024</t>
  </si>
  <si>
    <t>Payer provided logic to correct issue. Data Remediation scheduled for July DW release.</t>
  </si>
  <si>
    <t>July 2025 Release</t>
  </si>
  <si>
    <t xml:space="preserve">CIVHC was informed by payer that their Medicare's submission volume increases due to a source change that cause Medicare true-ups to be included in the files. 70% of these activities doesn’t affect what they report to CIVHC on the PC claim file because it involves changes to data elements they don’t use when they generate the PC extract (such as prescribing provider's license number or address, patient name, address, contact info). In this case, had their claim versioning been working properly, they would have detected the previous claim, but the True-Up adjustments would not have triggered a new version because nothing they care about changed. In the other 30%, the True-Up can lead to an adjustment to an existing claim, usually on a member’s copay or the total cost of the drug. Those they would need to send to CIVHC as a revision to the claim. Additionally, due to the source change, their PC004 does not retain its value and adjustments made to an existing claim would create a new PCCN. Payer is working on linking the two systems in order to maintain the original PCCNs in all versions of the claims. </t>
  </si>
  <si>
    <t>May 2024 - December 2024</t>
  </si>
  <si>
    <t>Payer is working on fixing the issue and resubmit the PC files</t>
  </si>
  <si>
    <t>Payer</t>
  </si>
  <si>
    <t>COB Amount</t>
  </si>
  <si>
    <t>HSRI discovered that Jan 2023 MC file from the payer has non-numeric values in MC038A - COB Amount. It has a total of 1,461,722 rows. Of these, 4,762 had alpha values in MC038A; all of these were an alpha character followed by two numbers such as 'S23'. It looks like there were 38 rows that contain numeric MC038A values</t>
  </si>
  <si>
    <t>CIVHC reached out to payer for review</t>
  </si>
  <si>
    <t>Non CO Plans</t>
  </si>
  <si>
    <t xml:space="preserve">It was discovered that the payer submit data for CO residents regardless of where the plan is issued. The rule stated that only CO residents with CO plans should be submitted to the CO APCD. </t>
  </si>
  <si>
    <t>2019 forward</t>
  </si>
  <si>
    <t xml:space="preserve">Payer is working on giving CIVHC the counts of CO plans vs. non-CO plans. They are also working on TEST files with non-CO plans removed for CIVHC's review. </t>
  </si>
  <si>
    <t xml:space="preserve">CIVHC
</t>
  </si>
  <si>
    <t>During an analysis it was discovered that thiS payer is reporting IPT 99= Other via ME files. CIVHC reached out to get some additional submitter feedback</t>
  </si>
  <si>
    <t>2022-2024</t>
  </si>
  <si>
    <t>Per payer on reporting 99 it represents a small, closed block of old health plans that are NOT Medicare Supplement.  That block is rapidly declining and will runoff at some point.  Those that have a 99 are that closed block of policies that are NOT Medicare Supplement, but also do not fit into any of the categories provided in the documentation listed below. Being that the reporting of IPT 99 is decreasing will continue to monior and no fix is anticipated </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</si>
  <si>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</si>
  <si>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</si>
  <si>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</si>
  <si>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</si>
  <si>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</si>
  <si>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</si>
  <si>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</si>
  <si>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</si>
  <si>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</si>
  <si>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</si>
  <si>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</si>
  <si>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</si>
  <si>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</si>
  <si>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</si>
  <si>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</si>
  <si>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</si>
  <si>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</si>
  <si>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</si>
  <si>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</si>
  <si>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</si>
  <si>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</si>
  <si>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</si>
  <si>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</si>
  <si>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</si>
  <si>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</si>
  <si>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</si>
  <si>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</si>
  <si>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</si>
  <si>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</si>
  <si>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</si>
  <si>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</si>
  <si>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</si>
  <si>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</si>
  <si>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</si>
  <si>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</si>
  <si>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</si>
  <si>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</si>
  <si>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</si>
  <si>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</si>
  <si>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</si>
  <si>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</si>
  <si>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</si>
  <si>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</si>
  <si>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</si>
  <si>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</si>
  <si>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</si>
  <si>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</si>
  <si>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</si>
  <si>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</si>
  <si>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</si>
  <si>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</si>
  <si>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</si>
  <si>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</si>
  <si>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</si>
  <si>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</si>
  <si>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</si>
  <si>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</si>
  <si>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</si>
  <si>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</si>
  <si>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</si>
  <si>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</si>
  <si>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</si>
  <si>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</si>
  <si>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</si>
  <si>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</si>
  <si>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</si>
  <si>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</si>
  <si>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</si>
  <si>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</si>
  <si>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</si>
  <si>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</si>
  <si>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</si>
  <si>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</si>
  <si>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</si>
  <si>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</si>
  <si>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</si>
  <si>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</si>
  <si>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</si>
  <si>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</si>
  <si>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</si>
  <si>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</si>
  <si>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</si>
  <si>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</si>
  <si>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</si>
  <si>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</si>
  <si>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</si>
  <si>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</si>
  <si>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</si>
  <si>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</si>
  <si>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</si>
  <si>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</si>
  <si>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</si>
  <si>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</si>
  <si>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</si>
  <si>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</si>
  <si>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</si>
  <si>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</si>
  <si>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</si>
  <si>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</si>
  <si>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</si>
  <si>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</si>
  <si>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</si>
  <si>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</si>
  <si>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</si>
  <si>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</si>
  <si>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</si>
  <si>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</si>
  <si>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</si>
  <si>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</si>
  <si>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</si>
  <si>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</si>
  <si>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</si>
  <si>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</si>
  <si>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</si>
  <si>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</si>
  <si>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</si>
  <si>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</si>
  <si>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</si>
  <si>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</si>
  <si>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</si>
  <si>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</si>
  <si>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</si>
  <si>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</si>
  <si>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</si>
  <si>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</si>
  <si>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</si>
  <si>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</si>
  <si>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</si>
  <si>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</si>
  <si>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</si>
  <si>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</si>
  <si>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</si>
  <si>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</si>
  <si>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</si>
  <si>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</si>
  <si>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</si>
  <si>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</si>
  <si>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</si>
  <si>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</si>
  <si>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</si>
  <si>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</si>
  <si>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</si>
  <si>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</si>
  <si>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</si>
  <si>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</si>
  <si>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</si>
  <si>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</si>
  <si>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</si>
  <si>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</si>
  <si>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</si>
  <si>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</si>
  <si>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</si>
  <si>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</si>
  <si>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</si>
  <si>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</si>
  <si>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</si>
  <si>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</si>
  <si>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</si>
  <si>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</si>
  <si>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</si>
  <si>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</si>
  <si>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</si>
  <si>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</si>
  <si>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</si>
  <si>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</si>
  <si>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</si>
  <si>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</si>
  <si>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</si>
  <si>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</si>
  <si>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</si>
  <si>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</si>
  <si>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</si>
  <si>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</si>
  <si>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</si>
  <si>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</si>
  <si>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</si>
  <si>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</si>
  <si>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</si>
  <si>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</si>
  <si>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</si>
  <si>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</si>
  <si>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</si>
  <si>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</si>
  <si>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</si>
  <si>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</si>
  <si>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</si>
  <si>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</si>
  <si>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</si>
  <si>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</si>
  <si>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</si>
  <si>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</si>
  <si>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</si>
  <si>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</si>
  <si>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</si>
  <si>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</si>
  <si>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</si>
  <si>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</si>
  <si>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</si>
  <si>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</si>
  <si>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</si>
  <si>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</si>
  <si>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</si>
  <si>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</si>
  <si>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</si>
  <si>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</si>
  <si>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</si>
  <si>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</si>
  <si>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</si>
  <si>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</si>
  <si>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</si>
  <si>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</si>
  <si>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</si>
  <si>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</si>
  <si>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</si>
  <si>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</si>
  <si>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</si>
  <si>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</si>
  <si>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</si>
  <si>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</si>
  <si>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</si>
  <si>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</si>
  <si>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</si>
  <si>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</si>
  <si>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</si>
  <si>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</si>
  <si>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</si>
  <si>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</si>
  <si>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</si>
  <si>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</si>
  <si>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</si>
  <si>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</si>
  <si>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</si>
  <si>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</si>
  <si>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</si>
  <si>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</si>
  <si>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</si>
  <si>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</si>
  <si>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</si>
  <si>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</si>
  <si>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</si>
  <si>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</si>
  <si>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</si>
  <si>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</si>
  <si>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</si>
  <si>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</si>
  <si>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</si>
  <si>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</si>
  <si>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</si>
  <si>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</si>
  <si>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</si>
  <si>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</si>
  <si>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</si>
  <si>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</si>
  <si>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</si>
  <si>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</si>
  <si>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</si>
  <si>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</si>
  <si>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</si>
  <si>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</si>
  <si>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</si>
  <si>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</si>
  <si>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</si>
  <si>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</si>
  <si>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</si>
  <si>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</si>
  <si>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</si>
  <si>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</si>
  <si>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</si>
  <si>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</si>
  <si>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</si>
  <si>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</si>
  <si>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</si>
  <si>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</si>
  <si>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</si>
  <si>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</si>
  <si>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</si>
  <si>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</si>
  <si>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</si>
  <si>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</si>
  <si>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</si>
  <si>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</si>
  <si>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</si>
  <si>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</si>
  <si>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</si>
  <si>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</si>
  <si>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</si>
  <si>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</si>
  <si>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</si>
  <si>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</si>
  <si>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</si>
  <si>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</si>
  <si>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</si>
  <si>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</si>
  <si>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</si>
  <si>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</si>
  <si>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</si>
  <si>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</si>
  <si>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</si>
  <si>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</si>
  <si>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</si>
  <si>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</si>
  <si>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</si>
  <si>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</si>
  <si>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</si>
  <si>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</si>
  <si>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</si>
  <si>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</si>
  <si>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</si>
  <si>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</si>
  <si>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</si>
  <si>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</si>
  <si>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</si>
  <si>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</si>
  <si>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</si>
  <si>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</si>
  <si>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</si>
  <si>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</si>
  <si>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</si>
  <si>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</si>
  <si>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</si>
  <si>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</si>
  <si>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</si>
  <si>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</si>
  <si>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</si>
  <si>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</si>
  <si>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</si>
  <si>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</si>
  <si>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</si>
  <si>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</si>
  <si>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</si>
  <si>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</si>
  <si>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</si>
  <si>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</si>
  <si>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</si>
  <si>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</si>
  <si>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</si>
  <si>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</si>
  <si>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</si>
  <si>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</si>
  <si>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</si>
  <si>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</si>
  <si>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</si>
  <si>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</si>
  <si>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</si>
  <si>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</si>
  <si>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</si>
  <si>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</si>
  <si>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</si>
  <si>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</si>
  <si>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</si>
  <si>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</si>
  <si>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</si>
  <si>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</si>
  <si>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</si>
  <si>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</si>
  <si>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</si>
  <si>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</si>
  <si>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</si>
  <si>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payer alias 60 is submitting very high dispense quantities for pharmacy claims. Known years affected 2019 - 2022. Previous work item # 0005259 and 5260 resolved issue for payer alias 60 but appears that once combined and submitting under payer alias 60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</si>
  <si>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</si>
  <si>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</si>
  <si>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</si>
  <si>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</si>
  <si>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</si>
  <si>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</si>
  <si>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</si>
  <si>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</si>
  <si>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</si>
  <si>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</si>
  <si>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</si>
  <si>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</si>
  <si>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</si>
  <si>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</si>
  <si>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</si>
  <si>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</si>
  <si>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</si>
  <si>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</si>
  <si>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</si>
  <si>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</si>
  <si>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</si>
  <si>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</si>
  <si>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</si>
  <si>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</si>
  <si>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</si>
  <si>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</si>
  <si>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</si>
  <si>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</si>
  <si>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</si>
  <si>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</si>
  <si>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</si>
  <si>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</si>
  <si>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payer alias 39 generic indicator appears to be incorrectly submitted. Between 10-50% of payer alias 39's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</si>
  <si>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</si>
  <si>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</si>
  <si>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</si>
  <si>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</si>
  <si>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</si>
  <si>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</si>
  <si>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</si>
  <si>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</si>
  <si>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 payer alias 6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</si>
  <si>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</si>
  <si>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 payer alias 6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</si>
  <si>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</si>
  <si>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</si>
  <si>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</si>
  <si>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</si>
  <si>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</si>
  <si>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</si>
  <si>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</si>
  <si>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</si>
  <si>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</si>
  <si>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</si>
  <si>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</si>
  <si>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SUD</t>
  </si>
  <si>
    <t xml:space="preserve">After a check of the SUD tables, CIVHC found that there were Procedure and Diagnosis codes in the non-SA tables. </t>
  </si>
  <si>
    <t>Issue fixed in March 2024 Release</t>
  </si>
  <si>
    <t xml:space="preserve">All </t>
  </si>
  <si>
    <t>The SA Flag needs to be included in all _IncludesSA tables. This is necessary for any analysis that needs to use those tables. Currently only the Header_Includes SA table includes the SA Flag.</t>
  </si>
  <si>
    <t xml:space="preserve">CIVHC discovered SUD claims in the non_SUD Medical Claims Header Table after the March 2024 release. The codes found were DRG codes. </t>
  </si>
  <si>
    <t>HSRI investigated this and discovered what was causing the issue. They need to make a change to the Denorm table that is created using the SUD flag. This change will be implemented in the July 2024 Release.The production tables will reflect the same the next time we move data from pending to production, which will happen during the July ’24 release.
8/28/24 : The production reflects the changes in pending.</t>
  </si>
  <si>
    <t>July 2024 DW Release</t>
  </si>
  <si>
    <t>CIVHC discovered that Colorado Option Indicator (ME149) and HIOS Plan ID (ME151) were showing up in vwDED_Member_Eligibility table and vwDetails_ME_Valid and vwDetails_ME_Valid_Pending tables, but not in vwS2_Details_ME_Nonexcluded view. CIVHC would like for these fields to be added to the vwS2_Details_ME_Nonexcluded view in a future release. CIVHC is working with DOI on a request around these fields and we need the most recent data for these investigations</t>
  </si>
  <si>
    <t>HSRI is going to add ME149 and ME151 to the S2 tables in the July 2024 Release. 07.24:The fields ME149_Colorado_Option_Ind and ME151_HIOS_Plan_ID have been added to COAPCD. vwS2_Details_ME_NoneExcluded.</t>
  </si>
  <si>
    <t>Charge Amount</t>
  </si>
  <si>
    <t xml:space="preserve">Charge Amount in Medicare data is almost double. The reason is due to claim line with Revenue Code = '0001' from the Revenue Center tables (where charge amount came from). This claim line isn't an actual claim line of the claim but an additional line of the Revenue Center tables that sum up the Charge amount of other claim lines. Hence, the Charge amount in CMS is double. </t>
  </si>
  <si>
    <t>Fix to filter out that line where Revenue Code = '0001' from the CMS data in the CMS.vwDED_Medical_Claims_Line was implemented in May 2024 DW Release.  The same fix will be applied to the CMS.vwDED_Medical_Claims_Header in the July 2024 DW Release.06.11.24: The roll up to header was successfully completed - the charge amount between claim header and claim line look good.</t>
  </si>
  <si>
    <t>Payer alias 52 member match rate has been dropping since Nov 2022, and it was caused by PC009 Member Sequence No not matching with ME010 Member Sequence No. The PC file has the Sub Contract No in the value of Member Sequence No</t>
  </si>
  <si>
    <t>2022 Forward</t>
  </si>
  <si>
    <t>Payer corrected and resubmitted files(PC009) along with a Resub Wireframe Metrcis sheet. CIVHC:Payer had a meeting to further discuss claim count methodology via the metric wireframe will circle back to HSRI with payer provided claim count methdology.he updated resubmission form is attached. The member match rate for the time period in question has been resolved.</t>
  </si>
  <si>
    <t>Current BR logic that assigns claim type is incorrectly assigning inpatient claims billed with revenue code 0760/0762 as outpatient. This was identified in the HCPF Parity Monitoring project and confirmed it is occurring throughout the APCD.</t>
  </si>
  <si>
    <t>CIVHC and HSRI met to determine course of action to remove the business rule logic that assigns institutional claims billed with revenue code 0760/0762 as outpatient and instead let the logic for Situtations 6 and 7 of BR030 determine the appropriate claim type based on bill type code.</t>
  </si>
  <si>
    <t>November 2024 DW Release</t>
  </si>
  <si>
    <t xml:space="preserve">All LOB </t>
  </si>
  <si>
    <t>For payer alias 16: Starting May 2021, Member counts moved from LOB 1 to LOB 3. CIVHC is this change accurate and expected. For payer alias 14 and payer alias 46: Starting in May of 2021 HSRI has noted similar shifts in Pharmacy PMPM for all three CVS payer codes. Starting in May 2021, the entire volume of members in LOB 1 move to LOB 3.
Specific to payer alias 46, we also see a decline in LOB 2 members starting in May 2021.
For payer alias 14 and 46, we see variances month to month in LOB 2 allowed amount which may be expected due to the nature of Medicaid.</t>
  </si>
  <si>
    <t>May 2021 - Current</t>
  </si>
  <si>
    <t>CVS confirmed that both ME and PC files should all be changed to LOB 1, IPT of "MD" The PC file is all Medicare for this submitter as well."
HSRI to remediate for payer alias 16. For payer alias 14 and 46 HSRI to remediate affected data</t>
  </si>
  <si>
    <t>November 24 DW Release</t>
  </si>
  <si>
    <t>Duplicate Dental Claims</t>
  </si>
  <si>
    <t xml:space="preserve"> HCPF outsourced the dental benefit in July of 2014 to the MCOs. That means all dental claims in the CO APCD where HCPF is listed as the payer are encounter claims (duplicates) and shouldn't be used for analysis.
However, the work to be done is to identify the matching claims from either the MCOs or DentaQuest. Need to work with HCPF on this one.
Currently, all Dental Medicaid LOB is listed as commercial. We need to find a way to identify Dental Medicaid within COAPCD. Work with HSRI to find a work around, or create a new product type for Dental Medicaid and de-dupe the HCPF dental claims.</t>
  </si>
  <si>
    <t>2017 - 2024</t>
  </si>
  <si>
    <t>MCC flag added. De-duplication of HCPF dental claims implemented in the Dec 2024 data quality DW Release</t>
  </si>
  <si>
    <t>Jan 2025 DW Release</t>
  </si>
  <si>
    <t>LW investigated denied claims after seeing a couple payers with lower APCD numbers during APM validations following the September 2024 refresh.</t>
  </si>
  <si>
    <t>Individual payers were identified and separate work items created for those issues</t>
  </si>
  <si>
    <t>Negative Paid Amounts</t>
  </si>
  <si>
    <t xml:space="preserve">LW was working on PDAB Data Set script and while QC'ing the results, discovered that there were claims with negative paid amounts. Upon further investigation, analyst found around 1,600 claims for Payer Alias 41 that have negative values for Allowed Amounts in the Medical DED views, and negative Paid Amounts in Medical Valid and S2 tables. Claims are not showing as reversed or denied. Majority of claims have Service Start Dates in 2022 and 2023. </t>
  </si>
  <si>
    <t>2022 - 2023</t>
  </si>
  <si>
    <t>CIVHC received explanation from payer that the claims with negative paid amounts are reversed claims. This is related to UHC's claim versioning issues. New claim versioning was implemented in 2024 with no fix anticipated for historical data</t>
  </si>
  <si>
    <t>NA</t>
  </si>
  <si>
    <t xml:space="preserve">The member match rate for Dentegra started to drop in April 2021 and we found that members in the claims file do not exist in the eligibility file for the corresponding month. When joining claims and eligibility tables by DW Person ID, we couldn’t find matching members in the eligibility file starting on the same month the match rate dropped as shown in the member match rate dashboard. </t>
  </si>
  <si>
    <t>07.12.24 TM CIVHC and Payer had a meeting regarding the eligiblity counts. Per payer they need some additional clarification regarding the eligiblity counts their counts are as follows and they do not see any discrepancies on their end. SInce CIVHC did communicate that we are seeing a similar issue where the(ME) eligiblity count = 4,800 beginning from January 2023-May 2023 is lower when compared to the other months where the count is &gt; 12,000. CIVHC will touch base with HSRI to get further clarification to see if the counts are related to Dental member match rate. updated data resubmission form with the location of the post-processing metrics. I also changed the time period to April 2021 to December 2022. It was April 2021 to Present before and it wasn't clear. Per our meeting today, I will create a new ticket for the 2024 low match rate and provide new information. Thank you!
10/17/2024 Edit to correct the time period. It should be April 2021 to December 2023. I attached the updated form as well. Thanks!</t>
  </si>
  <si>
    <t>January DW 2024</t>
  </si>
  <si>
    <t>Incorrect Coverage Level</t>
  </si>
  <si>
    <t xml:space="preserve">It was discovered that a portion of the payer's commercial LOB should be Individual plans even though ME007 - Coverage Level is populated with 'EMP'. </t>
  </si>
  <si>
    <t>2023-Current</t>
  </si>
  <si>
    <t xml:space="preserve">CIVHC reached out to the payer with the issue. Payer has agreed to resubmit the ME files from May 2024 - November 2024 and CIVHC will perform data remediation for January 2023 - April 2024 data. </t>
  </si>
  <si>
    <t xml:space="preserve">It was discovered that the payer reported ME028 - Primary Insurance Indicator incorrectly with default 'N' from November 2022 to May 2024. The issue was corrected. However, the June 2024 file has the same issue and was not included in the data remediation. </t>
  </si>
  <si>
    <t>Payer resubmitted the file with corrected data</t>
  </si>
  <si>
    <t>March 2025 Refresh</t>
  </si>
  <si>
    <t>NULL Member ID</t>
  </si>
  <si>
    <t xml:space="preserve">Payer has a custom logic to populate ME009 with the values in ME008 and ME010. However, this process identifies and disregards any ME008/ME010 combo that has more than one DOB (~50% of records in affected files) . Hence, ME009 was not populated and as a result, DW Member ID is empty. </t>
  </si>
  <si>
    <t>May, July-Sept 2024</t>
  </si>
  <si>
    <t xml:space="preserve">Payer resubmitted the affected files. </t>
  </si>
  <si>
    <t xml:space="preserve">It was discovered that the payers have values for MC038B - Denied Claim Indicator switched between 1 - Yes and 2-No. This causes high count of problematic claims where the denied claim lines have positive payment amounts whereas the paid claim lines have $0. 
PC207 is not affected. Per payer, various reasons can be explained for the PC claims that appear problematic:
•	The CO APCD DSG PC file layout does not collect all possible member payment instances associated with pharmacy claims. The member may have a $0 copay, coinsurance, and deductible, but may be responsible for scenarios that fall outside of these fields such as, brand product penalties, non-formulary selection, and Medicare Gap “Donut Hole” responsibility.
•	Value Based Insurance Design “VBID” plans 
•	Drugs that cost less than the Transmission Fee, effective 1/1/24.
•	Preventative and Generic drug listings that copays don’t apply to
•	COB claims: the amount paid by other carriers is not collected in the DSG layout.
•	Administration of vaccines
</t>
  </si>
  <si>
    <t>March 2022 - October 2024</t>
  </si>
  <si>
    <t xml:space="preserve">Payer confirmed data remediation plan and will correct November 2024 data forward from their side. </t>
  </si>
  <si>
    <t>COB Decimal Issue</t>
  </si>
  <si>
    <t xml:space="preserve">Investigation into COB amounts has led to a couple of findings:
-There were 26,530 claim lines with decimal points reported, even though the DSG's requirement is that the decimal point should be implied. That caused the values to be unknowingly transformed to 0 by DW logic. They have been updated to reflect the correct amounts. 
- 4,762 rows from a single file had non-numeric values in MC038A and were not able to be corrected. CIVHC is reviewing this and will be tracking the payer's issue under a separate ticket. 
- COB amounts (MC038A and PC025A) were not correctly being divided by 100. This issue has been corrected in March 2025 release. </t>
  </si>
  <si>
    <t xml:space="preserve">Two out of three issues have been resolved. The outstanding one will be tracked under a separate ticket. </t>
  </si>
  <si>
    <t>COB_Flag on claims with incorrect Claim Status Code</t>
  </si>
  <si>
    <t xml:space="preserve">In the Business Rules for the COB_Flag, it states that "The COB flag is set to 'Y' when Claim_Status_Cd is ‘02’ processed as secondary, ‘03’ processed as tertiary, ‘19’ processed as primary, forwarded to additional payers, ‘ ‘20’ processed as secondary, forwarded to additional payers, or ‘21’ processed as tertiary, forwarded to additional payers. Otherwise, this flag is set to 'N'.”  It was discovered that there are 681,029 claims that have the COB_Flag set as ‘Y’ when the Claim_Status_Cd is something other than 02, 03, 19, 20 and 21. </t>
  </si>
  <si>
    <t>This is occurring during the rollup of claim lines to claim header. CIVHC is communicating with a couple of payers to determine if they are submitting COB claims correctly. For now, this is just a data observation until payer specific issues are investigated further.</t>
  </si>
  <si>
    <t>During an investigation of Secondary SUD Diagnoses, CIVHC discovered some diagnosis codes that need correction in the SUD Flag. The codes that require correction are 9461-9465, V113.</t>
  </si>
  <si>
    <t>Fixed in September 2024 Refresh</t>
  </si>
  <si>
    <t>Payer control number issue has created same date isssue</t>
  </si>
  <si>
    <t>Multiple Paid Dates for June 2024 data. Resubmitted and is correct now.</t>
  </si>
  <si>
    <t>it appears the data for this field was inadvertently copied incorrectly. Payer has resubmitted.</t>
  </si>
  <si>
    <t>May has all the same payer control number</t>
  </si>
  <si>
    <t>Same MC004_PCCN for Multiple Dental Claims June 2024 data. Resubmitted and is correct now.</t>
  </si>
  <si>
    <t>Data Discovery Log
Discussion Notes</t>
  </si>
  <si>
    <r>
      <rPr>
        <b/>
        <sz val="10"/>
        <color rgb="FF000000"/>
        <rFont val="Calibri"/>
        <family val="2"/>
      </rPr>
      <t xml:space="preserve">Notes:
</t>
    </r>
    <r>
      <rPr>
        <sz val="10"/>
        <color rgb="FF000000"/>
        <rFont val="Calibri"/>
        <family val="2"/>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family val="2"/>
      </rPr>
      <t xml:space="preserve">The Issues Tab
</t>
    </r>
    <r>
      <rPr>
        <sz val="10"/>
        <color rgb="FF000000"/>
        <rFont val="Calibri"/>
        <family val="2"/>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family val="2"/>
      </rPr>
      <t xml:space="preserve">
The Resolved Tab
</t>
    </r>
    <r>
      <rPr>
        <sz val="10"/>
        <color rgb="FF000000"/>
        <rFont val="Calibri"/>
        <family val="2"/>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family val="2"/>
      </rPr>
      <t xml:space="preserve">Summary of  September 2019 enhancements:
</t>
    </r>
    <r>
      <rPr>
        <sz val="10"/>
        <color rgb="FF000000"/>
        <rFont val="Calibri"/>
        <family val="2"/>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</si>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</sst>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amily val="2"/>
    </font>
    <font>
      <sz val="10"/>
      <color rgb="FF000000"/>
      <name val="Calibri"/>
      <family val="2"/>
    </font>
    <font>
      <sz val="11"/>
      <color rgb="FF181818"/>
      <name val="-Apple-System"/>
      <charset val="1"/>
    </font>
    <font>
      <u/>
      <sz val="11"/>
      <color rgb="FF000000"/>
      <name val="Calibri"/>
      <family val="2"/>
      <scheme val="minor"/>
    </font>
    <font>
      <sz val="11"/>
      <color rgb="FF000000"/>
      <name val="Calibri"/>
      <family val="2"/>
    </font>
    <font>
      <sz val="11"/>
      <color theme="1"/>
      <name val="Calibri"/>
      <family val="2"/>
    </font>
    <font>
      <sz val="11"/>
      <color rgb="FF181818"/>
      <name val="Calibri"/>
      <family val="2"/>
      <scheme val="minor"/>
    </font>
    <font>
      <sz val="12"/>
      <color rgb="FF000000"/>
      <name val="Calibri"/>
      <family val="2"/>
    </font>
    <font>
      <sz val="11"/>
      <color rgb="FF000000"/>
      <name val="Calibri"/>
      <charset val="1"/>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thin">
        <color rgb="FF000000"/>
      </bottom>
      <diagonal/>
    </border>
  </borders>
  <cellStyleXfs count="2">
    <xf numFmtId="0" fontId="0" fillId="0" borderId="0"/>
    <xf numFmtId="0" fontId="1" fillId="0" borderId="0"/>
  </cellStyleXfs>
  <cellXfs count="141">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8" xfId="0" applyBorder="1"/>
    <xf numFmtId="0" fontId="0" fillId="0" borderId="0" xfId="0"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0" fillId="0" borderId="10" xfId="0" applyBorder="1" applyAlignment="1">
      <alignment horizontal="right" vertical="center"/>
    </xf>
    <xf numFmtId="14" fontId="0" fillId="0" borderId="11" xfId="0" applyNumberFormat="1" applyBorder="1" applyAlignment="1">
      <alignment horizontal="center" vertical="center"/>
    </xf>
    <xf numFmtId="0" fontId="16" fillId="0" borderId="11" xfId="0" applyFont="1" applyBorder="1" applyAlignment="1">
      <alignment wrapText="1"/>
    </xf>
    <xf numFmtId="14" fontId="0" fillId="0" borderId="0" xfId="0" applyNumberFormat="1"/>
    <xf numFmtId="17" fontId="0" fillId="0" borderId="13" xfId="0" applyNumberFormat="1" applyBorder="1"/>
    <xf numFmtId="0" fontId="0" fillId="0" borderId="10" xfId="0" applyBorder="1" applyAlignment="1">
      <alignment horizontal="center" wrapText="1"/>
    </xf>
    <xf numFmtId="0" fontId="0" fillId="0" borderId="15" xfId="0" applyBorder="1"/>
    <xf numFmtId="0" fontId="0" fillId="0" borderId="16" xfId="0" applyBorder="1" applyAlignment="1">
      <alignment horizontal="center"/>
    </xf>
    <xf numFmtId="0" fontId="18" fillId="0" borderId="0" xfId="0" applyFont="1" applyAlignment="1">
      <alignment vertical="top" wrapText="1"/>
    </xf>
    <xf numFmtId="0" fontId="0" fillId="0" borderId="0" xfId="0" applyAlignment="1">
      <alignment vertical="top" wrapText="1"/>
    </xf>
    <xf numFmtId="17" fontId="0" fillId="0" borderId="0" xfId="0" applyNumberFormat="1"/>
    <xf numFmtId="0" fontId="16" fillId="0" borderId="10" xfId="0" applyFont="1" applyBorder="1" applyAlignment="1">
      <alignment wrapText="1"/>
    </xf>
    <xf numFmtId="0" fontId="11" fillId="0" borderId="10" xfId="0" applyFont="1" applyBorder="1" applyAlignment="1">
      <alignment horizontal="center" vertical="center" wrapText="1"/>
    </xf>
    <xf numFmtId="0" fontId="12" fillId="0" borderId="10" xfId="0" applyFont="1" applyBorder="1" applyAlignment="1">
      <alignment horizontal="center" vertical="center"/>
    </xf>
    <xf numFmtId="0" fontId="18" fillId="0" borderId="10" xfId="0" applyFont="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2" fillId="6" borderId="10" xfId="1"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0" xfId="1" applyFont="1" applyFill="1" applyBorder="1" applyAlignment="1">
      <alignment horizontal="center" vertical="center" textRotation="90" wrapText="1"/>
    </xf>
    <xf numFmtId="49" fontId="2" fillId="6" borderId="10" xfId="1" applyNumberFormat="1" applyFont="1" applyFill="1" applyBorder="1" applyAlignment="1">
      <alignment horizontal="center" vertical="center" wrapText="1"/>
    </xf>
    <xf numFmtId="0" fontId="13" fillId="0" borderId="10" xfId="1" applyFont="1" applyBorder="1" applyAlignment="1">
      <alignment horizontal="center" vertical="center" wrapText="1"/>
    </xf>
    <xf numFmtId="0" fontId="0" fillId="6" borderId="10" xfId="0" applyFill="1" applyBorder="1"/>
    <xf numFmtId="17" fontId="0" fillId="0" borderId="10" xfId="0" applyNumberFormat="1" applyBorder="1" applyAlignment="1">
      <alignment horizontal="center" vertical="center" wrapText="1"/>
    </xf>
    <xf numFmtId="0" fontId="12" fillId="0" borderId="10" xfId="0" applyFont="1" applyBorder="1" applyAlignment="1">
      <alignment horizontal="center" vertical="center" wrapText="1"/>
    </xf>
    <xf numFmtId="14" fontId="0" fillId="0" borderId="10" xfId="0" applyNumberFormat="1" applyBorder="1" applyAlignment="1">
      <alignment horizontal="center"/>
    </xf>
    <xf numFmtId="0" fontId="3" fillId="0" borderId="10" xfId="0" applyFont="1" applyBorder="1" applyAlignment="1">
      <alignment horizontal="right" vertical="center" wrapText="1"/>
    </xf>
    <xf numFmtId="0" fontId="3" fillId="0" borderId="10" xfId="0" applyFont="1" applyBorder="1" applyAlignment="1">
      <alignment horizontal="left" vertical="center" wrapText="1"/>
    </xf>
    <xf numFmtId="0" fontId="18" fillId="0" borderId="0" xfId="0" applyFont="1" applyAlignment="1">
      <alignment wrapText="1"/>
    </xf>
    <xf numFmtId="14" fontId="0" fillId="0" borderId="14" xfId="0" applyNumberFormat="1" applyBorder="1"/>
    <xf numFmtId="0" fontId="0" fillId="0" borderId="19" xfId="0" applyBorder="1"/>
    <xf numFmtId="0" fontId="5" fillId="0" borderId="20" xfId="0" applyFont="1" applyBorder="1"/>
    <xf numFmtId="0" fontId="0" fillId="0" borderId="21" xfId="0" applyBorder="1"/>
    <xf numFmtId="0" fontId="0" fillId="0" borderId="22" xfId="0" applyBorder="1"/>
    <xf numFmtId="17" fontId="21" fillId="0" borderId="0" xfId="0" applyNumberFormat="1" applyFont="1"/>
    <xf numFmtId="14" fontId="0" fillId="0" borderId="19" xfId="0" applyNumberFormat="1" applyBorder="1"/>
    <xf numFmtId="0" fontId="0" fillId="0" borderId="19" xfId="0" applyBorder="1" applyAlignment="1">
      <alignment wrapText="1"/>
    </xf>
    <xf numFmtId="0" fontId="0" fillId="0" borderId="19" xfId="0" applyBorder="1" applyAlignment="1">
      <alignment horizontal="center"/>
    </xf>
    <xf numFmtId="0" fontId="0" fillId="0" borderId="19" xfId="0" applyBorder="1" applyAlignment="1">
      <alignment vertical="center"/>
    </xf>
    <xf numFmtId="17" fontId="21" fillId="0" borderId="10" xfId="0" applyNumberFormat="1" applyFont="1" applyBorder="1"/>
    <xf numFmtId="0" fontId="18" fillId="0" borderId="23" xfId="0" applyFont="1" applyBorder="1" applyAlignment="1">
      <alignment wrapText="1"/>
    </xf>
    <xf numFmtId="16" fontId="0" fillId="0" borderId="11" xfId="0" applyNumberFormat="1" applyBorder="1"/>
    <xf numFmtId="0" fontId="12" fillId="0" borderId="10" xfId="0" applyFont="1" applyBorder="1" applyAlignment="1">
      <alignment wrapText="1"/>
    </xf>
    <xf numFmtId="0" fontId="22" fillId="0" borderId="0" xfId="0" applyFont="1" applyAlignment="1">
      <alignment wrapText="1"/>
    </xf>
    <xf numFmtId="0" fontId="16" fillId="0" borderId="0" xfId="0" applyFont="1" applyAlignment="1">
      <alignment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7"/>
  <sheetViews>
    <sheetView tabSelected="1" view="pageLayout" zoomScaleNormal="86" zoomScaleSheetLayoutView="50" workbookViewId="0">
      <selection activeCell="O131" sqref="O131"/>
    </sheetView>
  </sheetViews>
  <sheetFormatPr defaultColWidth="8.7109375" defaultRowHeight="15" customHeight="1"/>
  <cols>
    <col min="1" max="1" width="14.7109375" style="54" bestFit="1" customWidth="1"/>
    <col min="2" max="2" width="27" style="54" bestFit="1" customWidth="1"/>
    <col min="3" max="3" width="14.140625" style="54" customWidth="1"/>
    <col min="4" max="4" width="19.140625" style="80" customWidth="1"/>
    <col min="5" max="5" width="66.5703125" style="80" customWidth="1"/>
    <col min="6" max="7" width="5.7109375" style="54" customWidth="1"/>
    <col min="8" max="8" width="9.5703125" style="54" customWidth="1"/>
    <col min="9" max="9" width="6.5703125" style="54" customWidth="1"/>
    <col min="10" max="10" width="8.28515625" style="54" customWidth="1"/>
    <col min="11" max="11" width="20.5703125" style="54" customWidth="1"/>
    <col min="12" max="12" width="14.42578125" style="54" customWidth="1"/>
    <col min="13" max="13" width="22.85546875" style="54" customWidth="1"/>
    <col min="14" max="14" width="47.5703125" style="80" customWidth="1"/>
    <col min="15" max="15" width="20.42578125" style="54" bestFit="1" customWidth="1"/>
    <col min="16" max="16" width="15.5703125" style="71" customWidth="1"/>
    <col min="17" max="17" width="13.85546875" style="81" customWidth="1"/>
    <col min="18" max="18" width="45.140625" style="54" customWidth="1"/>
    <col min="19" max="19" width="47.85546875" style="54" bestFit="1" customWidth="1"/>
    <col min="20" max="16384" width="8.7109375" style="54"/>
  </cols>
  <sheetData>
    <row r="1" spans="1:19" s="110" customFormat="1" ht="53.25">
      <c r="A1" s="105" t="s">
        <v>0</v>
      </c>
      <c r="B1" s="105" t="s">
        <v>1</v>
      </c>
      <c r="C1" s="106" t="s">
        <v>2</v>
      </c>
      <c r="D1" s="105" t="s">
        <v>3</v>
      </c>
      <c r="E1" s="105" t="s">
        <v>4</v>
      </c>
      <c r="F1" s="107" t="s">
        <v>5</v>
      </c>
      <c r="G1" s="107" t="s">
        <v>6</v>
      </c>
      <c r="H1" s="107" t="s">
        <v>7</v>
      </c>
      <c r="I1" s="107" t="s">
        <v>8</v>
      </c>
      <c r="J1" s="107" t="s">
        <v>9</v>
      </c>
      <c r="K1" s="108" t="s">
        <v>10</v>
      </c>
      <c r="L1" s="105" t="s">
        <v>11</v>
      </c>
      <c r="M1" s="105" t="s">
        <v>12</v>
      </c>
      <c r="N1" s="105" t="s">
        <v>13</v>
      </c>
      <c r="O1" s="105" t="s">
        <v>14</v>
      </c>
      <c r="P1" s="105" t="s">
        <v>15</v>
      </c>
      <c r="Q1" s="105" t="s">
        <v>16</v>
      </c>
      <c r="R1" s="109"/>
      <c r="S1" s="109"/>
    </row>
    <row r="2" spans="1:19" ht="30.75">
      <c r="A2" s="40">
        <v>1</v>
      </c>
      <c r="B2" s="79" t="s">
        <v>17</v>
      </c>
      <c r="C2" s="40" t="s">
        <v>18</v>
      </c>
      <c r="D2" s="40" t="s">
        <v>19</v>
      </c>
      <c r="E2" s="40" t="s">
        <v>20</v>
      </c>
      <c r="F2" s="40"/>
      <c r="G2" s="40" t="s">
        <v>21</v>
      </c>
      <c r="H2" s="40"/>
      <c r="I2" s="40"/>
      <c r="J2" s="40"/>
      <c r="K2" s="60" t="s">
        <v>22</v>
      </c>
      <c r="L2" s="40" t="s">
        <v>23</v>
      </c>
      <c r="M2" s="61" t="s">
        <v>24</v>
      </c>
      <c r="N2" s="40" t="s">
        <v>25</v>
      </c>
      <c r="O2" s="40" t="s">
        <v>26</v>
      </c>
      <c r="P2" s="40" t="s">
        <v>26</v>
      </c>
      <c r="Q2" s="40" t="s">
        <v>27</v>
      </c>
    </row>
    <row r="3" spans="1:19" ht="30.75">
      <c r="A3" s="40">
        <v>2</v>
      </c>
      <c r="B3" s="79" t="s">
        <v>28</v>
      </c>
      <c r="C3" s="40" t="s">
        <v>18</v>
      </c>
      <c r="D3" s="40" t="s">
        <v>19</v>
      </c>
      <c r="E3" s="40" t="s">
        <v>29</v>
      </c>
      <c r="F3" s="40" t="s">
        <v>21</v>
      </c>
      <c r="G3" s="40" t="s">
        <v>21</v>
      </c>
      <c r="H3" s="40"/>
      <c r="I3" s="40"/>
      <c r="J3" s="40"/>
      <c r="K3" s="60" t="s">
        <v>30</v>
      </c>
      <c r="L3" s="40" t="s">
        <v>23</v>
      </c>
      <c r="M3" s="61" t="s">
        <v>24</v>
      </c>
      <c r="N3" s="40" t="s">
        <v>25</v>
      </c>
      <c r="O3" s="40" t="s">
        <v>26</v>
      </c>
      <c r="P3" s="40" t="s">
        <v>26</v>
      </c>
      <c r="Q3" s="40" t="s">
        <v>27</v>
      </c>
    </row>
    <row r="4" spans="1:19" ht="60.75">
      <c r="A4" s="40">
        <v>5</v>
      </c>
      <c r="B4" s="79" t="s">
        <v>31</v>
      </c>
      <c r="C4" s="40" t="s">
        <v>32</v>
      </c>
      <c r="D4" s="40" t="s">
        <v>33</v>
      </c>
      <c r="E4" s="60" t="s">
        <v>34</v>
      </c>
      <c r="F4" s="60" t="s">
        <v>21</v>
      </c>
      <c r="G4" s="60" t="s">
        <v>21</v>
      </c>
      <c r="H4" s="60" t="s">
        <v>21</v>
      </c>
      <c r="I4" s="60"/>
      <c r="J4" s="60"/>
      <c r="K4" s="60" t="s">
        <v>35</v>
      </c>
      <c r="L4" s="60" t="s">
        <v>23</v>
      </c>
      <c r="M4" s="61" t="s">
        <v>24</v>
      </c>
      <c r="N4" s="60" t="s">
        <v>36</v>
      </c>
      <c r="O4" s="60" t="s">
        <v>26</v>
      </c>
      <c r="P4" s="60" t="s">
        <v>26</v>
      </c>
      <c r="Q4" s="40" t="s">
        <v>27</v>
      </c>
      <c r="R4" s="60"/>
      <c r="S4" s="60"/>
    </row>
    <row r="5" spans="1:19" ht="60.75">
      <c r="A5" s="40">
        <v>6</v>
      </c>
      <c r="B5" s="79" t="s">
        <v>37</v>
      </c>
      <c r="C5" s="40" t="s">
        <v>32</v>
      </c>
      <c r="D5" s="40" t="s">
        <v>38</v>
      </c>
      <c r="E5" s="40" t="s">
        <v>39</v>
      </c>
      <c r="F5" s="40"/>
      <c r="G5" s="40" t="s">
        <v>21</v>
      </c>
      <c r="H5" s="40"/>
      <c r="I5" s="40"/>
      <c r="J5" s="40"/>
      <c r="K5" s="60" t="s">
        <v>40</v>
      </c>
      <c r="L5" s="40" t="s">
        <v>23</v>
      </c>
      <c r="M5" s="61" t="s">
        <v>41</v>
      </c>
      <c r="N5" s="60" t="s">
        <v>42</v>
      </c>
      <c r="O5" s="40" t="s">
        <v>26</v>
      </c>
      <c r="P5" s="40" t="s">
        <v>26</v>
      </c>
      <c r="Q5" s="40" t="s">
        <v>27</v>
      </c>
      <c r="R5" s="40"/>
    </row>
    <row r="6" spans="1:19" ht="183">
      <c r="A6" s="40">
        <v>7</v>
      </c>
      <c r="B6" s="40" t="s">
        <v>37</v>
      </c>
      <c r="C6" s="40" t="s">
        <v>32</v>
      </c>
      <c r="D6" s="40" t="s">
        <v>43</v>
      </c>
      <c r="E6" s="60" t="s">
        <v>44</v>
      </c>
      <c r="F6" s="60" t="s">
        <v>21</v>
      </c>
      <c r="G6" s="60" t="s">
        <v>21</v>
      </c>
      <c r="H6" s="60" t="s">
        <v>21</v>
      </c>
      <c r="I6" s="60"/>
      <c r="J6" s="60"/>
      <c r="K6" s="60" t="s">
        <v>45</v>
      </c>
      <c r="L6" s="60" t="s">
        <v>46</v>
      </c>
      <c r="M6" s="61" t="s">
        <v>47</v>
      </c>
      <c r="N6" s="60" t="s">
        <v>48</v>
      </c>
      <c r="O6" s="40" t="s">
        <v>49</v>
      </c>
      <c r="P6" s="60" t="s">
        <v>50</v>
      </c>
      <c r="Q6" s="40" t="s">
        <v>27</v>
      </c>
    </row>
    <row r="7" spans="1:19" ht="45.75">
      <c r="A7" s="40">
        <v>8</v>
      </c>
      <c r="B7" s="79" t="s">
        <v>51</v>
      </c>
      <c r="C7" s="40" t="s">
        <v>18</v>
      </c>
      <c r="D7" s="40" t="s">
        <v>52</v>
      </c>
      <c r="E7" s="40" t="s">
        <v>53</v>
      </c>
      <c r="F7" s="40"/>
      <c r="G7" s="40" t="s">
        <v>21</v>
      </c>
      <c r="H7" s="40"/>
      <c r="I7" s="40"/>
      <c r="J7" s="40"/>
      <c r="K7" s="60" t="s">
        <v>54</v>
      </c>
      <c r="L7" s="40" t="s">
        <v>23</v>
      </c>
      <c r="M7" s="61" t="s">
        <v>24</v>
      </c>
      <c r="N7" s="40" t="s">
        <v>55</v>
      </c>
      <c r="O7" s="40" t="s">
        <v>26</v>
      </c>
      <c r="P7" s="40" t="s">
        <v>26</v>
      </c>
      <c r="Q7" s="40" t="s">
        <v>56</v>
      </c>
      <c r="R7" s="40"/>
      <c r="S7" s="60"/>
    </row>
    <row r="8" spans="1:19" ht="60.75">
      <c r="A8" s="40">
        <v>9</v>
      </c>
      <c r="B8" s="79" t="s">
        <v>57</v>
      </c>
      <c r="C8" s="40" t="s">
        <v>18</v>
      </c>
      <c r="D8" s="40" t="s">
        <v>52</v>
      </c>
      <c r="E8" s="40" t="s">
        <v>58</v>
      </c>
      <c r="F8" s="40"/>
      <c r="G8" s="40" t="s">
        <v>21</v>
      </c>
      <c r="H8" s="40"/>
      <c r="I8" s="40"/>
      <c r="J8" s="40"/>
      <c r="K8" s="60" t="s">
        <v>59</v>
      </c>
      <c r="L8" s="40" t="s">
        <v>23</v>
      </c>
      <c r="M8" s="61" t="s">
        <v>24</v>
      </c>
      <c r="N8" s="60" t="s">
        <v>60</v>
      </c>
      <c r="O8" s="40" t="s">
        <v>26</v>
      </c>
      <c r="P8" s="40" t="s">
        <v>26</v>
      </c>
      <c r="Q8" s="40" t="s">
        <v>56</v>
      </c>
    </row>
    <row r="9" spans="1:19" ht="30.75">
      <c r="A9" s="40">
        <v>11</v>
      </c>
      <c r="B9" s="79" t="s">
        <v>61</v>
      </c>
      <c r="C9" s="40" t="s">
        <v>18</v>
      </c>
      <c r="D9" s="40" t="s">
        <v>19</v>
      </c>
      <c r="E9" s="40" t="s">
        <v>62</v>
      </c>
      <c r="F9" s="40"/>
      <c r="G9" s="40"/>
      <c r="H9" s="40" t="s">
        <v>21</v>
      </c>
      <c r="I9" s="40"/>
      <c r="J9" s="40"/>
      <c r="K9" s="60" t="s">
        <v>63</v>
      </c>
      <c r="L9" s="40" t="s">
        <v>23</v>
      </c>
      <c r="M9" s="61" t="s">
        <v>24</v>
      </c>
      <c r="N9" s="40" t="s">
        <v>25</v>
      </c>
      <c r="O9" s="40" t="s">
        <v>26</v>
      </c>
      <c r="P9" s="40" t="s">
        <v>26</v>
      </c>
      <c r="Q9" s="40" t="s">
        <v>27</v>
      </c>
    </row>
    <row r="10" spans="1:19" ht="91.5">
      <c r="A10" s="40">
        <v>12</v>
      </c>
      <c r="B10" s="40" t="s">
        <v>64</v>
      </c>
      <c r="C10" s="40" t="s">
        <v>18</v>
      </c>
      <c r="D10" s="40" t="s">
        <v>19</v>
      </c>
      <c r="E10" s="40" t="s">
        <v>65</v>
      </c>
      <c r="F10" s="40"/>
      <c r="G10" s="40"/>
      <c r="H10" s="40"/>
      <c r="I10" s="40" t="s">
        <v>21</v>
      </c>
      <c r="J10" s="40"/>
      <c r="K10" s="60" t="s">
        <v>66</v>
      </c>
      <c r="L10" s="40" t="s">
        <v>23</v>
      </c>
      <c r="M10" s="61" t="s">
        <v>41</v>
      </c>
      <c r="N10" s="40" t="s">
        <v>67</v>
      </c>
      <c r="O10" s="40" t="s">
        <v>26</v>
      </c>
      <c r="P10" s="40" t="s">
        <v>50</v>
      </c>
      <c r="Q10" s="40" t="s">
        <v>27</v>
      </c>
      <c r="R10" s="40"/>
    </row>
    <row r="11" spans="1:19" ht="60.75">
      <c r="A11" s="40">
        <v>12</v>
      </c>
      <c r="B11" s="40" t="s">
        <v>64</v>
      </c>
      <c r="C11" s="40" t="s">
        <v>18</v>
      </c>
      <c r="D11" s="40" t="s">
        <v>19</v>
      </c>
      <c r="E11" s="40" t="s">
        <v>65</v>
      </c>
      <c r="F11" s="40"/>
      <c r="G11" s="40"/>
      <c r="H11" s="40"/>
      <c r="I11" s="40" t="s">
        <v>21</v>
      </c>
      <c r="J11" s="40"/>
      <c r="K11" s="60" t="s">
        <v>66</v>
      </c>
      <c r="L11" s="40" t="s">
        <v>23</v>
      </c>
      <c r="M11" s="61" t="s">
        <v>41</v>
      </c>
      <c r="N11" s="40" t="s">
        <v>68</v>
      </c>
      <c r="O11" s="40" t="s">
        <v>26</v>
      </c>
      <c r="P11" s="40" t="s">
        <v>50</v>
      </c>
      <c r="Q11" s="40" t="s">
        <v>27</v>
      </c>
      <c r="R11" s="40"/>
    </row>
    <row r="12" spans="1:19" ht="45.75">
      <c r="A12" s="40">
        <v>13</v>
      </c>
      <c r="B12" s="79" t="s">
        <v>17</v>
      </c>
      <c r="C12" s="40" t="s">
        <v>18</v>
      </c>
      <c r="D12" s="40" t="s">
        <v>43</v>
      </c>
      <c r="E12" s="40" t="s">
        <v>69</v>
      </c>
      <c r="F12" s="40" t="s">
        <v>21</v>
      </c>
      <c r="G12" s="40" t="s">
        <v>21</v>
      </c>
      <c r="H12" s="40"/>
      <c r="I12" s="40"/>
      <c r="J12" s="40"/>
      <c r="K12" s="60" t="s">
        <v>70</v>
      </c>
      <c r="L12" s="40" t="s">
        <v>71</v>
      </c>
      <c r="M12" s="61" t="s">
        <v>24</v>
      </c>
      <c r="N12" s="40" t="s">
        <v>72</v>
      </c>
      <c r="O12" s="40" t="s">
        <v>26</v>
      </c>
      <c r="P12" s="40" t="s">
        <v>26</v>
      </c>
      <c r="Q12" s="40" t="s">
        <v>27</v>
      </c>
      <c r="R12" s="40"/>
    </row>
    <row r="13" spans="1:19" ht="92.25" customHeight="1">
      <c r="A13" s="40">
        <v>16</v>
      </c>
      <c r="B13" s="79" t="s">
        <v>73</v>
      </c>
      <c r="C13" s="40" t="s">
        <v>74</v>
      </c>
      <c r="D13" s="40" t="s">
        <v>75</v>
      </c>
      <c r="E13" s="40" t="s">
        <v>76</v>
      </c>
      <c r="F13" s="40" t="s">
        <v>21</v>
      </c>
      <c r="G13" s="40" t="s">
        <v>21</v>
      </c>
      <c r="H13" s="40"/>
      <c r="I13" s="40"/>
      <c r="J13" s="40"/>
      <c r="K13" s="60" t="s">
        <v>77</v>
      </c>
      <c r="L13" s="40" t="s">
        <v>71</v>
      </c>
      <c r="M13" s="61" t="s">
        <v>24</v>
      </c>
      <c r="N13" s="40" t="s">
        <v>78</v>
      </c>
      <c r="O13" s="40" t="s">
        <v>26</v>
      </c>
      <c r="P13" s="40" t="s">
        <v>26</v>
      </c>
      <c r="Q13" s="40" t="s">
        <v>27</v>
      </c>
    </row>
    <row r="14" spans="1:19" s="55" customFormat="1" ht="91.5">
      <c r="A14" s="40">
        <v>17</v>
      </c>
      <c r="B14" s="79" t="s">
        <v>17</v>
      </c>
      <c r="C14" s="40" t="s">
        <v>79</v>
      </c>
      <c r="D14" s="40" t="s">
        <v>80</v>
      </c>
      <c r="E14" s="40" t="s">
        <v>81</v>
      </c>
      <c r="F14" s="40" t="s">
        <v>21</v>
      </c>
      <c r="G14" s="40" t="s">
        <v>21</v>
      </c>
      <c r="H14" s="40" t="s">
        <v>21</v>
      </c>
      <c r="I14" s="40"/>
      <c r="J14" s="40"/>
      <c r="K14" s="60" t="s">
        <v>82</v>
      </c>
      <c r="L14" s="40" t="s">
        <v>23</v>
      </c>
      <c r="M14" s="61" t="s">
        <v>24</v>
      </c>
      <c r="N14" s="40" t="s">
        <v>83</v>
      </c>
      <c r="O14" s="40" t="s">
        <v>26</v>
      </c>
      <c r="P14" s="40" t="s">
        <v>26</v>
      </c>
      <c r="Q14" s="40" t="s">
        <v>27</v>
      </c>
      <c r="R14" s="54"/>
      <c r="S14" s="54"/>
    </row>
    <row r="15" spans="1:19" s="55" customFormat="1" ht="76.5">
      <c r="A15" s="40">
        <v>18</v>
      </c>
      <c r="B15" s="79" t="s">
        <v>37</v>
      </c>
      <c r="C15" s="40" t="s">
        <v>79</v>
      </c>
      <c r="D15" s="40" t="s">
        <v>80</v>
      </c>
      <c r="E15" s="40" t="s">
        <v>84</v>
      </c>
      <c r="F15" s="40"/>
      <c r="G15" s="40" t="s">
        <v>21</v>
      </c>
      <c r="H15" s="40"/>
      <c r="I15" s="40"/>
      <c r="J15" s="40"/>
      <c r="K15" s="60" t="s">
        <v>85</v>
      </c>
      <c r="L15" s="40" t="s">
        <v>23</v>
      </c>
      <c r="M15" s="61" t="s">
        <v>24</v>
      </c>
      <c r="N15" s="40" t="s">
        <v>86</v>
      </c>
      <c r="O15" s="40" t="s">
        <v>26</v>
      </c>
      <c r="P15" s="40" t="s">
        <v>26</v>
      </c>
      <c r="Q15" s="40" t="s">
        <v>27</v>
      </c>
      <c r="R15" s="54"/>
      <c r="S15" s="54"/>
    </row>
    <row r="16" spans="1:19" s="55" customFormat="1" ht="30.75">
      <c r="A16" s="40">
        <v>19</v>
      </c>
      <c r="B16" s="79" t="s">
        <v>87</v>
      </c>
      <c r="C16" s="40" t="s">
        <v>18</v>
      </c>
      <c r="D16" s="40" t="s">
        <v>80</v>
      </c>
      <c r="E16" s="40" t="s">
        <v>88</v>
      </c>
      <c r="F16" s="40" t="s">
        <v>21</v>
      </c>
      <c r="G16" s="40" t="s">
        <v>21</v>
      </c>
      <c r="H16" s="40"/>
      <c r="I16" s="40"/>
      <c r="J16" s="40"/>
      <c r="K16" s="60" t="s">
        <v>70</v>
      </c>
      <c r="L16" s="40" t="s">
        <v>23</v>
      </c>
      <c r="M16" s="61" t="s">
        <v>24</v>
      </c>
      <c r="N16" s="60" t="s">
        <v>89</v>
      </c>
      <c r="O16" s="40" t="s">
        <v>26</v>
      </c>
      <c r="P16" s="40" t="s">
        <v>26</v>
      </c>
      <c r="Q16" s="40" t="s">
        <v>27</v>
      </c>
      <c r="R16" s="40"/>
      <c r="S16" s="60"/>
    </row>
    <row r="17" spans="1:19" s="55" customFormat="1" ht="60.75">
      <c r="A17" s="40">
        <v>20</v>
      </c>
      <c r="B17" s="79" t="s">
        <v>87</v>
      </c>
      <c r="C17" s="40" t="s">
        <v>90</v>
      </c>
      <c r="D17" s="40" t="s">
        <v>91</v>
      </c>
      <c r="E17" s="40" t="s">
        <v>92</v>
      </c>
      <c r="F17" s="40"/>
      <c r="G17" s="40" t="s">
        <v>21</v>
      </c>
      <c r="H17" s="40"/>
      <c r="I17" s="40"/>
      <c r="J17" s="40"/>
      <c r="K17" s="60" t="s">
        <v>93</v>
      </c>
      <c r="L17" s="40" t="s">
        <v>23</v>
      </c>
      <c r="M17" s="61" t="s">
        <v>24</v>
      </c>
      <c r="N17" s="60" t="s">
        <v>94</v>
      </c>
      <c r="O17" s="40" t="s">
        <v>26</v>
      </c>
      <c r="P17" s="40" t="s">
        <v>26</v>
      </c>
      <c r="Q17" s="40" t="s">
        <v>27</v>
      </c>
      <c r="R17" s="54"/>
      <c r="S17" s="54"/>
    </row>
    <row r="18" spans="1:19" ht="91.5">
      <c r="A18" s="40">
        <v>21</v>
      </c>
      <c r="B18" s="79" t="s">
        <v>28</v>
      </c>
      <c r="C18" s="40" t="s">
        <v>90</v>
      </c>
      <c r="D18" s="40" t="s">
        <v>38</v>
      </c>
      <c r="E18" s="40" t="s">
        <v>95</v>
      </c>
      <c r="F18" s="40"/>
      <c r="G18" s="40" t="s">
        <v>21</v>
      </c>
      <c r="H18" s="40"/>
      <c r="I18" s="40"/>
      <c r="J18" s="40"/>
      <c r="K18" s="60" t="s">
        <v>82</v>
      </c>
      <c r="L18" s="40" t="s">
        <v>71</v>
      </c>
      <c r="M18" s="61" t="s">
        <v>96</v>
      </c>
      <c r="N18" s="40" t="s">
        <v>97</v>
      </c>
      <c r="O18" s="40" t="s">
        <v>98</v>
      </c>
      <c r="P18" s="40" t="s">
        <v>50</v>
      </c>
      <c r="Q18" s="40" t="s">
        <v>27</v>
      </c>
    </row>
    <row r="19" spans="1:19" ht="60.75">
      <c r="A19" s="40">
        <v>58</v>
      </c>
      <c r="B19" s="60" t="s">
        <v>99</v>
      </c>
      <c r="C19" s="40" t="s">
        <v>32</v>
      </c>
      <c r="D19" s="40" t="s">
        <v>100</v>
      </c>
      <c r="E19" s="60" t="s">
        <v>101</v>
      </c>
      <c r="F19" s="60" t="s">
        <v>21</v>
      </c>
      <c r="G19" s="60" t="s">
        <v>21</v>
      </c>
      <c r="H19" s="60" t="s">
        <v>21</v>
      </c>
      <c r="I19" s="60"/>
      <c r="J19" s="60"/>
      <c r="K19" s="40" t="s">
        <v>102</v>
      </c>
      <c r="L19" s="40" t="s">
        <v>46</v>
      </c>
      <c r="M19" s="40" t="s">
        <v>47</v>
      </c>
      <c r="N19" s="40" t="s">
        <v>103</v>
      </c>
      <c r="O19" s="40" t="s">
        <v>98</v>
      </c>
      <c r="P19" s="40" t="s">
        <v>50</v>
      </c>
      <c r="Q19" s="40" t="s">
        <v>27</v>
      </c>
    </row>
    <row r="20" spans="1:19" ht="45.75">
      <c r="A20" s="40">
        <v>64</v>
      </c>
      <c r="B20" s="60" t="s">
        <v>104</v>
      </c>
      <c r="C20" s="40" t="s">
        <v>32</v>
      </c>
      <c r="D20" s="40" t="s">
        <v>19</v>
      </c>
      <c r="E20" s="60" t="s">
        <v>105</v>
      </c>
      <c r="F20" s="60"/>
      <c r="G20" s="60"/>
      <c r="H20" s="60" t="s">
        <v>21</v>
      </c>
      <c r="I20" s="60"/>
      <c r="J20" s="60"/>
      <c r="K20" s="40" t="s">
        <v>106</v>
      </c>
      <c r="L20" s="40" t="s">
        <v>71</v>
      </c>
      <c r="M20" s="40" t="s">
        <v>24</v>
      </c>
      <c r="N20" s="40" t="s">
        <v>107</v>
      </c>
      <c r="O20" s="40" t="s">
        <v>26</v>
      </c>
      <c r="P20" s="40" t="s">
        <v>26</v>
      </c>
      <c r="Q20" s="40" t="s">
        <v>27</v>
      </c>
    </row>
    <row r="21" spans="1:19" ht="45.75">
      <c r="A21" s="40">
        <v>102</v>
      </c>
      <c r="B21" s="79" t="s">
        <v>28</v>
      </c>
      <c r="C21" s="40" t="s">
        <v>18</v>
      </c>
      <c r="D21" s="40" t="s">
        <v>75</v>
      </c>
      <c r="E21" s="40" t="s">
        <v>108</v>
      </c>
      <c r="F21" s="40" t="s">
        <v>21</v>
      </c>
      <c r="G21" s="40"/>
      <c r="H21" s="40"/>
      <c r="I21" s="40" t="s">
        <v>21</v>
      </c>
      <c r="J21" s="40"/>
      <c r="K21" s="60" t="s">
        <v>109</v>
      </c>
      <c r="L21" s="40" t="s">
        <v>71</v>
      </c>
      <c r="M21" s="61" t="s">
        <v>96</v>
      </c>
      <c r="N21" s="40" t="s">
        <v>110</v>
      </c>
      <c r="O21" s="40" t="s">
        <v>26</v>
      </c>
      <c r="P21" s="40" t="s">
        <v>50</v>
      </c>
      <c r="Q21" s="40" t="s">
        <v>27</v>
      </c>
      <c r="R21" s="55"/>
    </row>
    <row r="22" spans="1:19" ht="91.5">
      <c r="A22" s="40">
        <v>109</v>
      </c>
      <c r="B22" s="40" t="s">
        <v>111</v>
      </c>
      <c r="C22" s="40" t="s">
        <v>18</v>
      </c>
      <c r="D22" s="40" t="s">
        <v>19</v>
      </c>
      <c r="E22" s="40" t="s">
        <v>112</v>
      </c>
      <c r="F22" s="40" t="s">
        <v>21</v>
      </c>
      <c r="G22" s="40"/>
      <c r="H22" s="40"/>
      <c r="I22" s="40"/>
      <c r="J22" s="40"/>
      <c r="K22" s="40" t="s">
        <v>113</v>
      </c>
      <c r="L22" s="40" t="s">
        <v>71</v>
      </c>
      <c r="M22" s="61" t="s">
        <v>24</v>
      </c>
      <c r="N22" s="40" t="s">
        <v>114</v>
      </c>
      <c r="O22" s="40" t="s">
        <v>115</v>
      </c>
      <c r="P22" s="40" t="s">
        <v>50</v>
      </c>
      <c r="Q22" s="40" t="s">
        <v>27</v>
      </c>
      <c r="R22" s="55"/>
      <c r="S22" s="55"/>
    </row>
    <row r="23" spans="1:19" ht="60.75">
      <c r="A23" s="40">
        <v>110</v>
      </c>
      <c r="B23" s="79" t="s">
        <v>28</v>
      </c>
      <c r="C23" s="40" t="s">
        <v>18</v>
      </c>
      <c r="D23" s="40" t="s">
        <v>116</v>
      </c>
      <c r="E23" s="40" t="s">
        <v>117</v>
      </c>
      <c r="F23" s="40" t="s">
        <v>21</v>
      </c>
      <c r="G23" s="40"/>
      <c r="H23" s="40" t="s">
        <v>118</v>
      </c>
      <c r="I23" s="40"/>
      <c r="J23" s="40"/>
      <c r="K23" s="60" t="s">
        <v>119</v>
      </c>
      <c r="L23" s="40" t="s">
        <v>23</v>
      </c>
      <c r="M23" s="61" t="s">
        <v>24</v>
      </c>
      <c r="N23" s="40" t="s">
        <v>120</v>
      </c>
      <c r="O23" s="40" t="s">
        <v>26</v>
      </c>
      <c r="P23" s="40" t="s">
        <v>26</v>
      </c>
      <c r="Q23" s="40" t="s">
        <v>27</v>
      </c>
      <c r="R23" s="40"/>
    </row>
    <row r="24" spans="1:19" s="55" customFormat="1" ht="45.75">
      <c r="A24" s="40">
        <v>112</v>
      </c>
      <c r="B24" s="79" t="s">
        <v>28</v>
      </c>
      <c r="C24" s="40" t="s">
        <v>18</v>
      </c>
      <c r="D24" s="40" t="s">
        <v>121</v>
      </c>
      <c r="E24" s="40" t="s">
        <v>122</v>
      </c>
      <c r="F24" s="40" t="s">
        <v>21</v>
      </c>
      <c r="G24" s="40" t="s">
        <v>21</v>
      </c>
      <c r="H24" s="40" t="s">
        <v>21</v>
      </c>
      <c r="I24" s="40"/>
      <c r="J24" s="40"/>
      <c r="K24" s="60" t="s">
        <v>123</v>
      </c>
      <c r="L24" s="40" t="s">
        <v>124</v>
      </c>
      <c r="M24" s="61" t="s">
        <v>24</v>
      </c>
      <c r="N24" s="40" t="s">
        <v>125</v>
      </c>
      <c r="O24" s="40" t="s">
        <v>26</v>
      </c>
      <c r="P24" s="40" t="s">
        <v>26</v>
      </c>
      <c r="Q24" s="40" t="s">
        <v>27</v>
      </c>
      <c r="R24" s="40"/>
      <c r="S24" s="80"/>
    </row>
    <row r="25" spans="1:19" s="55" customFormat="1" ht="106.5">
      <c r="A25" s="40">
        <v>123</v>
      </c>
      <c r="B25" s="40" t="s">
        <v>126</v>
      </c>
      <c r="C25" s="40" t="s">
        <v>18</v>
      </c>
      <c r="D25" s="40" t="s">
        <v>19</v>
      </c>
      <c r="E25" s="40" t="s">
        <v>127</v>
      </c>
      <c r="F25" s="40" t="s">
        <v>21</v>
      </c>
      <c r="G25" s="40" t="s">
        <v>21</v>
      </c>
      <c r="H25" s="40" t="s">
        <v>21</v>
      </c>
      <c r="I25" s="40" t="s">
        <v>21</v>
      </c>
      <c r="J25" s="40"/>
      <c r="K25" s="40" t="s">
        <v>128</v>
      </c>
      <c r="L25" s="40" t="s">
        <v>71</v>
      </c>
      <c r="M25" s="61" t="s">
        <v>41</v>
      </c>
      <c r="N25" s="40" t="s">
        <v>129</v>
      </c>
      <c r="O25" s="40" t="s">
        <v>26</v>
      </c>
      <c r="P25" s="40" t="s">
        <v>50</v>
      </c>
      <c r="Q25" s="40" t="s">
        <v>27</v>
      </c>
    </row>
    <row r="26" spans="1:19" ht="91.5">
      <c r="A26" s="40">
        <v>123</v>
      </c>
      <c r="B26" s="40" t="s">
        <v>126</v>
      </c>
      <c r="C26" s="40" t="s">
        <v>18</v>
      </c>
      <c r="D26" s="40" t="s">
        <v>19</v>
      </c>
      <c r="E26" s="40" t="s">
        <v>127</v>
      </c>
      <c r="F26" s="40" t="s">
        <v>21</v>
      </c>
      <c r="G26" s="40" t="s">
        <v>21</v>
      </c>
      <c r="H26" s="40" t="s">
        <v>21</v>
      </c>
      <c r="I26" s="40" t="s">
        <v>21</v>
      </c>
      <c r="J26" s="40"/>
      <c r="K26" s="40" t="s">
        <v>128</v>
      </c>
      <c r="L26" s="40" t="s">
        <v>71</v>
      </c>
      <c r="M26" s="61" t="s">
        <v>41</v>
      </c>
      <c r="N26" s="40" t="s">
        <v>130</v>
      </c>
      <c r="O26" s="40" t="s">
        <v>26</v>
      </c>
      <c r="P26" s="40" t="s">
        <v>50</v>
      </c>
      <c r="Q26" s="40" t="s">
        <v>27</v>
      </c>
      <c r="R26" s="55"/>
      <c r="S26" s="55"/>
    </row>
    <row r="27" spans="1:19" s="55" customFormat="1" ht="76.5">
      <c r="A27" s="40">
        <v>128</v>
      </c>
      <c r="B27" s="40" t="s">
        <v>126</v>
      </c>
      <c r="C27" s="40" t="s">
        <v>18</v>
      </c>
      <c r="D27" s="40" t="s">
        <v>131</v>
      </c>
      <c r="E27" s="40" t="s">
        <v>132</v>
      </c>
      <c r="F27" s="40" t="s">
        <v>21</v>
      </c>
      <c r="G27" s="40"/>
      <c r="H27" s="40"/>
      <c r="I27" s="40"/>
      <c r="J27" s="40"/>
      <c r="K27" s="40" t="s">
        <v>133</v>
      </c>
      <c r="L27" s="40" t="s">
        <v>23</v>
      </c>
      <c r="M27" s="61" t="s">
        <v>24</v>
      </c>
      <c r="N27" s="40" t="s">
        <v>134</v>
      </c>
      <c r="O27" s="40" t="s">
        <v>26</v>
      </c>
      <c r="P27" s="40" t="s">
        <v>26</v>
      </c>
      <c r="Q27" s="40" t="s">
        <v>27</v>
      </c>
    </row>
    <row r="28" spans="1:19" ht="106.5">
      <c r="A28" s="40">
        <v>133</v>
      </c>
      <c r="B28" s="40" t="s">
        <v>126</v>
      </c>
      <c r="C28" s="40" t="s">
        <v>18</v>
      </c>
      <c r="D28" s="40" t="s">
        <v>135</v>
      </c>
      <c r="E28" s="40" t="s">
        <v>136</v>
      </c>
      <c r="F28" s="40"/>
      <c r="G28" s="40"/>
      <c r="H28" s="40" t="s">
        <v>21</v>
      </c>
      <c r="I28" s="40"/>
      <c r="J28" s="40"/>
      <c r="K28" s="40" t="s">
        <v>82</v>
      </c>
      <c r="L28" s="61" t="s">
        <v>124</v>
      </c>
      <c r="M28" s="61" t="s">
        <v>96</v>
      </c>
      <c r="N28" s="40" t="s">
        <v>137</v>
      </c>
      <c r="O28" s="79" t="s">
        <v>26</v>
      </c>
      <c r="P28" s="40" t="s">
        <v>138</v>
      </c>
      <c r="Q28" s="40" t="s">
        <v>27</v>
      </c>
    </row>
    <row r="29" spans="1:19" ht="60.75">
      <c r="A29" s="40">
        <v>138</v>
      </c>
      <c r="B29" s="40" t="s">
        <v>126</v>
      </c>
      <c r="C29" s="40" t="s">
        <v>18</v>
      </c>
      <c r="D29" s="40" t="s">
        <v>38</v>
      </c>
      <c r="E29" s="40" t="s">
        <v>139</v>
      </c>
      <c r="F29" s="40"/>
      <c r="G29" s="40" t="s">
        <v>21</v>
      </c>
      <c r="H29" s="40"/>
      <c r="I29" s="40"/>
      <c r="J29" s="40"/>
      <c r="K29" s="40" t="s">
        <v>82</v>
      </c>
      <c r="L29" s="40" t="s">
        <v>46</v>
      </c>
      <c r="M29" s="61" t="s">
        <v>24</v>
      </c>
      <c r="N29" s="40" t="s">
        <v>140</v>
      </c>
      <c r="O29" s="40" t="s">
        <v>26</v>
      </c>
      <c r="P29" s="40" t="s">
        <v>26</v>
      </c>
      <c r="Q29" s="40" t="s">
        <v>27</v>
      </c>
      <c r="R29" s="55"/>
      <c r="S29" s="60"/>
    </row>
    <row r="30" spans="1:19" ht="45.75">
      <c r="A30" s="55">
        <v>154</v>
      </c>
      <c r="B30" s="40" t="s">
        <v>141</v>
      </c>
      <c r="C30" s="40" t="s">
        <v>18</v>
      </c>
      <c r="D30" s="40" t="s">
        <v>43</v>
      </c>
      <c r="E30" s="55" t="s">
        <v>142</v>
      </c>
      <c r="F30" s="55"/>
      <c r="G30" s="55"/>
      <c r="H30" s="55"/>
      <c r="I30" s="55" t="s">
        <v>21</v>
      </c>
      <c r="J30" s="55"/>
      <c r="K30" s="111">
        <v>43922</v>
      </c>
      <c r="L30" s="40" t="s">
        <v>23</v>
      </c>
      <c r="M30" s="61" t="s">
        <v>24</v>
      </c>
      <c r="N30" s="55" t="s">
        <v>143</v>
      </c>
      <c r="O30" s="55" t="s">
        <v>26</v>
      </c>
      <c r="P30" s="55" t="s">
        <v>26</v>
      </c>
      <c r="Q30" s="55" t="s">
        <v>27</v>
      </c>
      <c r="R30" s="55"/>
      <c r="S30" s="55"/>
    </row>
    <row r="31" spans="1:19" ht="45.75">
      <c r="A31" s="55">
        <v>155</v>
      </c>
      <c r="B31" s="40" t="s">
        <v>141</v>
      </c>
      <c r="C31" s="40" t="s">
        <v>18</v>
      </c>
      <c r="D31" s="40" t="s">
        <v>43</v>
      </c>
      <c r="E31" s="55" t="s">
        <v>144</v>
      </c>
      <c r="F31" s="55"/>
      <c r="G31" s="55" t="s">
        <v>21</v>
      </c>
      <c r="H31" s="55"/>
      <c r="I31" s="55"/>
      <c r="J31" s="55"/>
      <c r="K31" s="111">
        <v>43922</v>
      </c>
      <c r="L31" s="40" t="s">
        <v>23</v>
      </c>
      <c r="M31" s="61" t="s">
        <v>24</v>
      </c>
      <c r="N31" s="55" t="s">
        <v>143</v>
      </c>
      <c r="O31" s="55" t="s">
        <v>26</v>
      </c>
      <c r="P31" s="55" t="s">
        <v>26</v>
      </c>
      <c r="Q31" s="55" t="s">
        <v>27</v>
      </c>
      <c r="R31" s="55"/>
      <c r="S31" s="55"/>
    </row>
    <row r="32" spans="1:19" ht="30.75">
      <c r="A32" s="55">
        <v>157</v>
      </c>
      <c r="B32" s="55" t="s">
        <v>145</v>
      </c>
      <c r="C32" s="55" t="s">
        <v>79</v>
      </c>
      <c r="D32" s="55" t="s">
        <v>100</v>
      </c>
      <c r="E32" s="55" t="s">
        <v>146</v>
      </c>
      <c r="F32" s="55"/>
      <c r="G32" s="55" t="s">
        <v>21</v>
      </c>
      <c r="H32" s="55"/>
      <c r="I32" s="55"/>
      <c r="J32" s="55"/>
      <c r="K32" s="55" t="s">
        <v>115</v>
      </c>
      <c r="L32" s="55" t="s">
        <v>23</v>
      </c>
      <c r="M32" s="55" t="s">
        <v>47</v>
      </c>
      <c r="N32" s="55" t="s">
        <v>147</v>
      </c>
      <c r="O32" s="55" t="s">
        <v>115</v>
      </c>
      <c r="P32" s="55" t="s">
        <v>50</v>
      </c>
      <c r="Q32" s="55" t="s">
        <v>56</v>
      </c>
      <c r="R32" s="55"/>
      <c r="S32" s="55"/>
    </row>
    <row r="33" spans="1:19" ht="30.75">
      <c r="A33" s="40">
        <v>157</v>
      </c>
      <c r="B33" s="40" t="s">
        <v>126</v>
      </c>
      <c r="C33" s="40" t="s">
        <v>18</v>
      </c>
      <c r="D33" s="40" t="s">
        <v>38</v>
      </c>
      <c r="E33" s="40" t="s">
        <v>148</v>
      </c>
      <c r="F33" s="40"/>
      <c r="G33" s="40" t="s">
        <v>21</v>
      </c>
      <c r="H33" s="40"/>
      <c r="I33" s="40"/>
      <c r="J33" s="40"/>
      <c r="K33" s="40" t="s">
        <v>149</v>
      </c>
      <c r="L33" s="40" t="s">
        <v>46</v>
      </c>
      <c r="M33" s="61" t="s">
        <v>24</v>
      </c>
      <c r="N33" s="40" t="s">
        <v>140</v>
      </c>
      <c r="O33" s="40" t="s">
        <v>26</v>
      </c>
      <c r="P33" s="40" t="s">
        <v>26</v>
      </c>
      <c r="Q33" s="40" t="s">
        <v>27</v>
      </c>
      <c r="R33" s="55"/>
      <c r="S33" s="55"/>
    </row>
    <row r="34" spans="1:19" ht="45.75">
      <c r="A34" s="55">
        <v>157</v>
      </c>
      <c r="B34" s="55" t="s">
        <v>150</v>
      </c>
      <c r="C34" s="55" t="s">
        <v>18</v>
      </c>
      <c r="D34" s="55" t="s">
        <v>75</v>
      </c>
      <c r="E34" s="55" t="s">
        <v>151</v>
      </c>
      <c r="F34" s="55"/>
      <c r="G34" s="55" t="s">
        <v>21</v>
      </c>
      <c r="H34" s="55" t="s">
        <v>21</v>
      </c>
      <c r="I34" s="55"/>
      <c r="J34" s="55"/>
      <c r="K34" s="55" t="s">
        <v>152</v>
      </c>
      <c r="L34" s="55" t="s">
        <v>124</v>
      </c>
      <c r="M34" s="55" t="s">
        <v>24</v>
      </c>
      <c r="N34" s="40" t="s">
        <v>153</v>
      </c>
      <c r="O34" s="112" t="s">
        <v>115</v>
      </c>
      <c r="P34" s="55" t="s">
        <v>50</v>
      </c>
      <c r="Q34" s="55" t="s">
        <v>27</v>
      </c>
    </row>
    <row r="35" spans="1:19" ht="76.5">
      <c r="A35" s="55">
        <v>159</v>
      </c>
      <c r="B35" s="55" t="s">
        <v>154</v>
      </c>
      <c r="C35" s="55" t="s">
        <v>18</v>
      </c>
      <c r="D35" s="40" t="s">
        <v>43</v>
      </c>
      <c r="E35" s="55" t="s">
        <v>155</v>
      </c>
      <c r="F35" s="55"/>
      <c r="G35" s="55"/>
      <c r="H35" s="55"/>
      <c r="I35" s="55" t="s">
        <v>21</v>
      </c>
      <c r="J35" s="55"/>
      <c r="K35" s="55" t="s">
        <v>156</v>
      </c>
      <c r="L35" s="55" t="s">
        <v>23</v>
      </c>
      <c r="M35" s="61" t="s">
        <v>41</v>
      </c>
      <c r="N35" s="55" t="s">
        <v>157</v>
      </c>
      <c r="O35" s="55" t="s">
        <v>26</v>
      </c>
      <c r="P35" s="55" t="s">
        <v>26</v>
      </c>
      <c r="Q35" s="55" t="s">
        <v>27</v>
      </c>
    </row>
    <row r="36" spans="1:19" ht="76.5">
      <c r="A36" s="55">
        <v>160</v>
      </c>
      <c r="B36" s="55" t="s">
        <v>154</v>
      </c>
      <c r="C36" s="55" t="s">
        <v>18</v>
      </c>
      <c r="D36" s="40" t="s">
        <v>158</v>
      </c>
      <c r="E36" s="55" t="s">
        <v>159</v>
      </c>
      <c r="F36" s="55" t="s">
        <v>21</v>
      </c>
      <c r="G36" s="55"/>
      <c r="H36" s="55"/>
      <c r="I36" s="55" t="s">
        <v>21</v>
      </c>
      <c r="J36" s="55"/>
      <c r="K36" s="55" t="s">
        <v>160</v>
      </c>
      <c r="L36" s="55" t="s">
        <v>23</v>
      </c>
      <c r="M36" s="61" t="s">
        <v>41</v>
      </c>
      <c r="N36" s="55" t="s">
        <v>157</v>
      </c>
      <c r="O36" s="55" t="s">
        <v>26</v>
      </c>
      <c r="P36" s="55" t="s">
        <v>26</v>
      </c>
      <c r="Q36" s="55" t="s">
        <v>27</v>
      </c>
    </row>
    <row r="37" spans="1:19" ht="76.5">
      <c r="A37" s="55">
        <v>161</v>
      </c>
      <c r="B37" s="55" t="s">
        <v>154</v>
      </c>
      <c r="C37" s="55" t="s">
        <v>18</v>
      </c>
      <c r="D37" s="55" t="s">
        <v>80</v>
      </c>
      <c r="E37" s="55" t="s">
        <v>161</v>
      </c>
      <c r="F37" s="55" t="s">
        <v>21</v>
      </c>
      <c r="G37" s="55"/>
      <c r="H37" s="55"/>
      <c r="I37" s="55" t="s">
        <v>21</v>
      </c>
      <c r="J37" s="55"/>
      <c r="K37" s="55" t="s">
        <v>160</v>
      </c>
      <c r="L37" s="55" t="s">
        <v>23</v>
      </c>
      <c r="M37" s="61" t="s">
        <v>41</v>
      </c>
      <c r="N37" s="55" t="s">
        <v>157</v>
      </c>
      <c r="O37" s="55" t="s">
        <v>26</v>
      </c>
      <c r="P37" s="55" t="s">
        <v>26</v>
      </c>
      <c r="Q37" s="55" t="s">
        <v>27</v>
      </c>
    </row>
    <row r="38" spans="1:19" ht="45.75">
      <c r="A38" s="53">
        <v>162</v>
      </c>
      <c r="B38" s="55" t="s">
        <v>162</v>
      </c>
      <c r="C38" s="55" t="s">
        <v>18</v>
      </c>
      <c r="D38" s="55" t="s">
        <v>163</v>
      </c>
      <c r="E38" s="55" t="s">
        <v>164</v>
      </c>
      <c r="H38" s="55" t="s">
        <v>21</v>
      </c>
      <c r="K38" s="55" t="s">
        <v>165</v>
      </c>
      <c r="L38" s="55" t="s">
        <v>124</v>
      </c>
      <c r="M38" s="61" t="s">
        <v>47</v>
      </c>
      <c r="N38" s="100" t="s">
        <v>166</v>
      </c>
      <c r="O38" s="101" t="s">
        <v>115</v>
      </c>
      <c r="P38" s="53" t="s">
        <v>50</v>
      </c>
      <c r="Q38" s="55" t="s">
        <v>27</v>
      </c>
    </row>
    <row r="39" spans="1:19" s="55" customFormat="1" ht="30.75">
      <c r="A39" s="53">
        <v>163</v>
      </c>
      <c r="B39" s="55" t="s">
        <v>167</v>
      </c>
      <c r="C39" s="55" t="s">
        <v>18</v>
      </c>
      <c r="D39" s="55" t="s">
        <v>168</v>
      </c>
      <c r="E39" s="100" t="s">
        <v>169</v>
      </c>
      <c r="F39" s="54"/>
      <c r="G39" s="53" t="s">
        <v>21</v>
      </c>
      <c r="H39" s="53" t="s">
        <v>21</v>
      </c>
      <c r="I39" s="54"/>
      <c r="J39" s="54"/>
      <c r="K39" s="55" t="s">
        <v>170</v>
      </c>
      <c r="L39" s="55" t="s">
        <v>124</v>
      </c>
      <c r="M39" s="61" t="s">
        <v>96</v>
      </c>
      <c r="N39" s="55" t="s">
        <v>171</v>
      </c>
      <c r="O39" s="53" t="s">
        <v>115</v>
      </c>
      <c r="P39" s="53" t="s">
        <v>50</v>
      </c>
      <c r="Q39" s="55" t="s">
        <v>27</v>
      </c>
      <c r="R39" s="54"/>
      <c r="S39" s="54"/>
    </row>
    <row r="40" spans="1:19" ht="76.5">
      <c r="A40" s="55">
        <v>164</v>
      </c>
      <c r="B40" s="55" t="s">
        <v>172</v>
      </c>
      <c r="C40" s="40" t="s">
        <v>18</v>
      </c>
      <c r="D40" s="55" t="s">
        <v>116</v>
      </c>
      <c r="E40" s="40" t="s">
        <v>173</v>
      </c>
      <c r="F40" s="40" t="s">
        <v>21</v>
      </c>
      <c r="G40" s="55"/>
      <c r="H40" s="55"/>
      <c r="I40" s="55"/>
      <c r="J40" s="55"/>
      <c r="K40" s="60" t="s">
        <v>174</v>
      </c>
      <c r="L40" s="55" t="s">
        <v>71</v>
      </c>
      <c r="M40" s="61" t="s">
        <v>96</v>
      </c>
      <c r="N40" s="40" t="s">
        <v>175</v>
      </c>
      <c r="O40" s="40" t="s">
        <v>115</v>
      </c>
      <c r="P40" s="40" t="s">
        <v>138</v>
      </c>
      <c r="Q40" s="55" t="s">
        <v>176</v>
      </c>
      <c r="R40" s="55"/>
      <c r="S40" s="55"/>
    </row>
    <row r="41" spans="1:19" ht="45.75">
      <c r="A41" s="55">
        <v>166</v>
      </c>
      <c r="B41" s="55" t="s">
        <v>177</v>
      </c>
      <c r="C41" s="40" t="s">
        <v>18</v>
      </c>
      <c r="D41" s="55" t="s">
        <v>75</v>
      </c>
      <c r="E41" s="40" t="s">
        <v>178</v>
      </c>
      <c r="F41" s="55"/>
      <c r="G41" s="55"/>
      <c r="H41" s="40" t="s">
        <v>21</v>
      </c>
      <c r="I41" s="55"/>
      <c r="J41" s="55"/>
      <c r="K41" s="55" t="s">
        <v>179</v>
      </c>
      <c r="L41" s="55" t="s">
        <v>23</v>
      </c>
      <c r="M41" s="61" t="s">
        <v>24</v>
      </c>
      <c r="N41" s="40" t="s">
        <v>180</v>
      </c>
      <c r="O41" s="40" t="s">
        <v>26</v>
      </c>
      <c r="P41" s="40" t="s">
        <v>26</v>
      </c>
      <c r="Q41" s="55" t="s">
        <v>27</v>
      </c>
      <c r="S41" s="55"/>
    </row>
    <row r="42" spans="1:19" ht="45.75">
      <c r="A42" s="40">
        <v>168</v>
      </c>
      <c r="B42" s="40" t="s">
        <v>181</v>
      </c>
      <c r="C42" s="40"/>
      <c r="D42" s="40" t="s">
        <v>19</v>
      </c>
      <c r="E42" s="40" t="s">
        <v>182</v>
      </c>
      <c r="F42" s="40" t="s">
        <v>21</v>
      </c>
      <c r="G42" s="40"/>
      <c r="H42" s="40"/>
      <c r="I42" s="40"/>
      <c r="J42" s="40"/>
      <c r="K42" s="40" t="s">
        <v>82</v>
      </c>
      <c r="L42" s="61" t="s">
        <v>23</v>
      </c>
      <c r="M42" s="61" t="s">
        <v>24</v>
      </c>
      <c r="N42" s="40" t="s">
        <v>183</v>
      </c>
      <c r="O42" s="79" t="s">
        <v>26</v>
      </c>
      <c r="P42" s="40" t="s">
        <v>26</v>
      </c>
      <c r="Q42" s="40" t="s">
        <v>176</v>
      </c>
    </row>
    <row r="43" spans="1:19" ht="106.5">
      <c r="A43" s="53">
        <v>169</v>
      </c>
      <c r="B43" s="40" t="s">
        <v>184</v>
      </c>
      <c r="C43" s="53" t="s">
        <v>18</v>
      </c>
      <c r="D43" s="55" t="s">
        <v>19</v>
      </c>
      <c r="E43" s="55" t="s">
        <v>185</v>
      </c>
      <c r="G43" s="53" t="s">
        <v>21</v>
      </c>
      <c r="K43" s="53" t="s">
        <v>186</v>
      </c>
      <c r="L43" s="53" t="s">
        <v>23</v>
      </c>
      <c r="M43" s="55" t="s">
        <v>24</v>
      </c>
      <c r="N43" s="55" t="s">
        <v>187</v>
      </c>
      <c r="O43" s="53" t="s">
        <v>26</v>
      </c>
      <c r="P43" s="53" t="s">
        <v>26</v>
      </c>
      <c r="Q43" s="53" t="s">
        <v>176</v>
      </c>
    </row>
    <row r="44" spans="1:19" ht="198">
      <c r="A44" s="53">
        <v>170</v>
      </c>
      <c r="B44" s="82">
        <v>45225</v>
      </c>
      <c r="C44" s="53" t="s">
        <v>18</v>
      </c>
      <c r="D44" s="55" t="s">
        <v>188</v>
      </c>
      <c r="E44" s="80" t="s">
        <v>189</v>
      </c>
      <c r="H44" s="53" t="s">
        <v>21</v>
      </c>
      <c r="K44" s="55" t="s">
        <v>190</v>
      </c>
      <c r="L44" s="53" t="s">
        <v>23</v>
      </c>
      <c r="M44" s="55" t="s">
        <v>24</v>
      </c>
      <c r="N44" s="80" t="s">
        <v>189</v>
      </c>
      <c r="O44" s="53" t="s">
        <v>26</v>
      </c>
      <c r="P44" s="53" t="s">
        <v>26</v>
      </c>
      <c r="Q44" s="53" t="s">
        <v>176</v>
      </c>
    </row>
    <row r="45" spans="1:19" ht="259.5">
      <c r="A45" s="81">
        <v>174</v>
      </c>
      <c r="B45" s="82">
        <v>44321</v>
      </c>
      <c r="C45" s="53" t="s">
        <v>79</v>
      </c>
      <c r="D45" s="55" t="s">
        <v>19</v>
      </c>
      <c r="E45" s="80" t="s">
        <v>191</v>
      </c>
      <c r="F45" s="81" t="s">
        <v>21</v>
      </c>
      <c r="G45" s="81" t="s">
        <v>21</v>
      </c>
      <c r="H45" s="81" t="s">
        <v>118</v>
      </c>
      <c r="I45" s="81" t="s">
        <v>21</v>
      </c>
      <c r="J45" s="81" t="s">
        <v>21</v>
      </c>
      <c r="K45" s="55" t="s">
        <v>192</v>
      </c>
      <c r="L45" s="53" t="s">
        <v>46</v>
      </c>
      <c r="M45" s="53" t="s">
        <v>24</v>
      </c>
      <c r="N45" s="55" t="s">
        <v>193</v>
      </c>
      <c r="O45" s="55" t="s">
        <v>194</v>
      </c>
      <c r="P45" s="53" t="s">
        <v>138</v>
      </c>
      <c r="Q45" s="53" t="s">
        <v>27</v>
      </c>
    </row>
    <row r="46" spans="1:19" ht="60.75">
      <c r="A46" s="54">
        <v>176</v>
      </c>
      <c r="B46" s="84">
        <v>45131</v>
      </c>
      <c r="C46" s="54" t="s">
        <v>18</v>
      </c>
      <c r="D46" s="80" t="s">
        <v>195</v>
      </c>
      <c r="E46" s="80" t="s">
        <v>196</v>
      </c>
      <c r="H46" s="54" t="s">
        <v>21</v>
      </c>
      <c r="K46" s="54" t="s">
        <v>82</v>
      </c>
      <c r="L46" s="54" t="s">
        <v>124</v>
      </c>
      <c r="M46" s="54" t="s">
        <v>41</v>
      </c>
      <c r="N46" s="80" t="s">
        <v>197</v>
      </c>
      <c r="O46" s="54" t="s">
        <v>26</v>
      </c>
      <c r="P46" s="71" t="s">
        <v>26</v>
      </c>
      <c r="Q46" s="81" t="s">
        <v>27</v>
      </c>
    </row>
    <row r="47" spans="1:19" ht="152.25">
      <c r="A47" s="54">
        <v>177</v>
      </c>
      <c r="B47" s="84">
        <v>44244</v>
      </c>
      <c r="C47" s="54" t="s">
        <v>18</v>
      </c>
      <c r="D47" s="80" t="s">
        <v>198</v>
      </c>
      <c r="E47" s="80" t="s">
        <v>199</v>
      </c>
      <c r="F47" s="54" t="s">
        <v>21</v>
      </c>
      <c r="K47" s="54">
        <v>2017</v>
      </c>
      <c r="L47" s="54" t="s">
        <v>23</v>
      </c>
      <c r="M47" s="54" t="s">
        <v>24</v>
      </c>
      <c r="N47" s="80" t="s">
        <v>200</v>
      </c>
      <c r="O47" s="54" t="s">
        <v>26</v>
      </c>
      <c r="P47" s="71" t="s">
        <v>26</v>
      </c>
      <c r="Q47" s="81" t="s">
        <v>27</v>
      </c>
    </row>
    <row r="48" spans="1:19" ht="45.75">
      <c r="A48" s="54">
        <v>178</v>
      </c>
      <c r="B48" s="84">
        <v>43936</v>
      </c>
      <c r="C48" s="54" t="s">
        <v>18</v>
      </c>
      <c r="D48" s="80" t="s">
        <v>38</v>
      </c>
      <c r="E48" s="80" t="s">
        <v>201</v>
      </c>
      <c r="G48" s="54" t="s">
        <v>21</v>
      </c>
      <c r="K48" s="54" t="s">
        <v>202</v>
      </c>
      <c r="L48" s="54" t="s">
        <v>124</v>
      </c>
      <c r="M48" s="54" t="s">
        <v>24</v>
      </c>
      <c r="N48" s="80" t="s">
        <v>203</v>
      </c>
      <c r="O48" s="54" t="s">
        <v>26</v>
      </c>
      <c r="P48" s="71" t="s">
        <v>26</v>
      </c>
      <c r="Q48" s="81" t="s">
        <v>27</v>
      </c>
    </row>
    <row r="49" spans="1:17" ht="91.5">
      <c r="A49" s="54">
        <v>179</v>
      </c>
      <c r="B49" s="84">
        <v>44432</v>
      </c>
      <c r="C49" s="54" t="s">
        <v>18</v>
      </c>
      <c r="D49" s="80" t="s">
        <v>204</v>
      </c>
      <c r="E49" s="80" t="s">
        <v>205</v>
      </c>
      <c r="G49" s="54" t="s">
        <v>21</v>
      </c>
      <c r="K49" s="54" t="s">
        <v>82</v>
      </c>
      <c r="L49" s="54" t="s">
        <v>23</v>
      </c>
      <c r="M49" s="54" t="s">
        <v>24</v>
      </c>
      <c r="N49" s="80" t="s">
        <v>206</v>
      </c>
      <c r="O49" s="54" t="s">
        <v>26</v>
      </c>
      <c r="P49" s="71" t="s">
        <v>26</v>
      </c>
      <c r="Q49" s="81" t="s">
        <v>27</v>
      </c>
    </row>
    <row r="50" spans="1:17" ht="91.5">
      <c r="A50" s="54">
        <v>180</v>
      </c>
      <c r="B50" s="84">
        <v>45035</v>
      </c>
      <c r="C50" s="54" t="s">
        <v>18</v>
      </c>
      <c r="D50" s="80" t="s">
        <v>207</v>
      </c>
      <c r="E50" s="80" t="s">
        <v>208</v>
      </c>
      <c r="G50" s="54" t="s">
        <v>21</v>
      </c>
      <c r="K50" s="54" t="s">
        <v>209</v>
      </c>
      <c r="L50" s="54" t="s">
        <v>124</v>
      </c>
      <c r="M50" s="54" t="s">
        <v>24</v>
      </c>
      <c r="N50" s="80" t="s">
        <v>210</v>
      </c>
      <c r="O50" s="54" t="s">
        <v>26</v>
      </c>
      <c r="P50" s="71" t="s">
        <v>26</v>
      </c>
      <c r="Q50" s="81" t="s">
        <v>27</v>
      </c>
    </row>
    <row r="51" spans="1:17" ht="91.5">
      <c r="A51" s="54">
        <v>181</v>
      </c>
      <c r="B51" s="84">
        <v>44244</v>
      </c>
      <c r="C51" s="54" t="s">
        <v>18</v>
      </c>
      <c r="D51" s="80" t="s">
        <v>211</v>
      </c>
      <c r="E51" s="80" t="s">
        <v>212</v>
      </c>
      <c r="H51" s="54" t="s">
        <v>21</v>
      </c>
      <c r="K51" s="54" t="s">
        <v>209</v>
      </c>
      <c r="L51" s="54" t="s">
        <v>124</v>
      </c>
      <c r="M51" s="54" t="s">
        <v>96</v>
      </c>
      <c r="N51" s="80" t="s">
        <v>213</v>
      </c>
      <c r="O51" s="54" t="s">
        <v>26</v>
      </c>
      <c r="P51" s="71" t="s">
        <v>26</v>
      </c>
      <c r="Q51" s="81" t="s">
        <v>27</v>
      </c>
    </row>
    <row r="52" spans="1:17" ht="91.5">
      <c r="A52" s="54">
        <v>182</v>
      </c>
      <c r="B52" s="84">
        <v>43395</v>
      </c>
      <c r="C52" s="54" t="s">
        <v>79</v>
      </c>
      <c r="D52" s="80" t="s">
        <v>38</v>
      </c>
      <c r="E52" s="80" t="s">
        <v>214</v>
      </c>
      <c r="G52" s="54" t="s">
        <v>21</v>
      </c>
      <c r="K52" s="54" t="s">
        <v>215</v>
      </c>
      <c r="L52" s="54" t="s">
        <v>124</v>
      </c>
      <c r="M52" s="54" t="s">
        <v>24</v>
      </c>
      <c r="N52" s="80" t="s">
        <v>216</v>
      </c>
      <c r="O52" s="54" t="s">
        <v>26</v>
      </c>
      <c r="P52" s="71" t="s">
        <v>26</v>
      </c>
      <c r="Q52" s="81" t="s">
        <v>27</v>
      </c>
    </row>
    <row r="53" spans="1:17" ht="91.5">
      <c r="A53" s="54">
        <v>183</v>
      </c>
      <c r="B53" s="84">
        <v>43783</v>
      </c>
      <c r="C53" s="54" t="s">
        <v>79</v>
      </c>
      <c r="D53" s="80" t="s">
        <v>217</v>
      </c>
      <c r="E53" s="80" t="s">
        <v>218</v>
      </c>
      <c r="G53" s="54" t="s">
        <v>21</v>
      </c>
      <c r="K53" s="54">
        <v>2016</v>
      </c>
      <c r="L53" s="54" t="s">
        <v>124</v>
      </c>
      <c r="M53" s="54" t="s">
        <v>24</v>
      </c>
      <c r="N53" s="80" t="s">
        <v>219</v>
      </c>
      <c r="O53" s="54" t="s">
        <v>26</v>
      </c>
      <c r="P53" s="71" t="s">
        <v>26</v>
      </c>
      <c r="Q53" s="81" t="s">
        <v>27</v>
      </c>
    </row>
    <row r="54" spans="1:17" ht="167.25">
      <c r="A54" s="54">
        <v>184</v>
      </c>
      <c r="B54" s="84">
        <v>43769</v>
      </c>
      <c r="C54" s="54" t="s">
        <v>79</v>
      </c>
      <c r="D54" s="80" t="s">
        <v>220</v>
      </c>
      <c r="E54" s="80" t="s">
        <v>221</v>
      </c>
      <c r="G54" s="54" t="s">
        <v>21</v>
      </c>
      <c r="K54" s="54" t="s">
        <v>222</v>
      </c>
      <c r="L54" s="54" t="s">
        <v>23</v>
      </c>
      <c r="M54" s="54" t="s">
        <v>24</v>
      </c>
      <c r="N54" s="80" t="s">
        <v>223</v>
      </c>
      <c r="O54" s="54" t="s">
        <v>26</v>
      </c>
      <c r="P54" s="71" t="s">
        <v>26</v>
      </c>
      <c r="Q54" s="81" t="s">
        <v>27</v>
      </c>
    </row>
    <row r="55" spans="1:17" ht="244.5">
      <c r="A55" s="54">
        <v>185</v>
      </c>
      <c r="B55" s="84">
        <v>44432</v>
      </c>
      <c r="C55" s="54" t="s">
        <v>224</v>
      </c>
      <c r="D55" s="80" t="s">
        <v>225</v>
      </c>
      <c r="E55" s="80" t="s">
        <v>226</v>
      </c>
      <c r="G55" s="54" t="s">
        <v>21</v>
      </c>
      <c r="K55" s="54">
        <v>2019</v>
      </c>
      <c r="L55" s="54" t="s">
        <v>23</v>
      </c>
      <c r="M55" s="54" t="s">
        <v>47</v>
      </c>
      <c r="N55" s="80" t="s">
        <v>227</v>
      </c>
      <c r="O55" s="54" t="s">
        <v>26</v>
      </c>
      <c r="P55" s="71" t="s">
        <v>26</v>
      </c>
      <c r="Q55" s="81" t="s">
        <v>27</v>
      </c>
    </row>
    <row r="56" spans="1:17" ht="91.5">
      <c r="A56" s="54">
        <v>186</v>
      </c>
      <c r="B56" s="84">
        <v>43937</v>
      </c>
      <c r="C56" s="54" t="s">
        <v>79</v>
      </c>
      <c r="D56" s="80" t="s">
        <v>135</v>
      </c>
      <c r="E56" s="80" t="s">
        <v>228</v>
      </c>
      <c r="G56" s="54" t="s">
        <v>21</v>
      </c>
      <c r="K56" s="54" t="s">
        <v>209</v>
      </c>
      <c r="L56" s="54" t="s">
        <v>124</v>
      </c>
      <c r="M56" s="54" t="s">
        <v>24</v>
      </c>
      <c r="N56" s="80" t="s">
        <v>229</v>
      </c>
      <c r="O56" s="54" t="s">
        <v>26</v>
      </c>
      <c r="P56" s="71" t="s">
        <v>26</v>
      </c>
      <c r="Q56" s="81" t="s">
        <v>27</v>
      </c>
    </row>
    <row r="57" spans="1:17" ht="60.75">
      <c r="A57" s="54">
        <v>187</v>
      </c>
      <c r="B57" s="84">
        <v>42963</v>
      </c>
      <c r="C57" s="54" t="s">
        <v>79</v>
      </c>
      <c r="D57" s="80" t="s">
        <v>230</v>
      </c>
      <c r="E57" s="80" t="s">
        <v>231</v>
      </c>
      <c r="H57" s="54" t="s">
        <v>21</v>
      </c>
      <c r="K57" s="87">
        <v>41487</v>
      </c>
      <c r="L57" s="54" t="s">
        <v>23</v>
      </c>
      <c r="M57" s="54" t="s">
        <v>24</v>
      </c>
      <c r="N57" s="80" t="s">
        <v>232</v>
      </c>
      <c r="O57" s="54" t="s">
        <v>26</v>
      </c>
      <c r="P57" s="71" t="s">
        <v>26</v>
      </c>
      <c r="Q57" s="81" t="s">
        <v>27</v>
      </c>
    </row>
    <row r="58" spans="1:17" ht="60.75">
      <c r="A58" s="54">
        <v>188</v>
      </c>
      <c r="B58" s="84">
        <v>44546</v>
      </c>
      <c r="C58" s="54" t="s">
        <v>79</v>
      </c>
      <c r="D58" s="80" t="s">
        <v>220</v>
      </c>
      <c r="E58" s="80" t="s">
        <v>233</v>
      </c>
      <c r="G58" s="54" t="s">
        <v>21</v>
      </c>
      <c r="K58" s="54">
        <v>2021</v>
      </c>
      <c r="L58" s="54" t="s">
        <v>46</v>
      </c>
      <c r="M58" s="54" t="s">
        <v>47</v>
      </c>
      <c r="N58" s="80" t="s">
        <v>234</v>
      </c>
      <c r="O58" s="54" t="s">
        <v>26</v>
      </c>
      <c r="P58" s="71" t="s">
        <v>26</v>
      </c>
      <c r="Q58" s="81" t="s">
        <v>27</v>
      </c>
    </row>
    <row r="59" spans="1:17" ht="91.5">
      <c r="A59" s="54">
        <v>189</v>
      </c>
      <c r="B59" s="84">
        <v>44433</v>
      </c>
      <c r="C59" s="54" t="s">
        <v>18</v>
      </c>
      <c r="D59" s="80" t="s">
        <v>235</v>
      </c>
      <c r="E59" s="80" t="s">
        <v>236</v>
      </c>
      <c r="G59" s="54" t="s">
        <v>21</v>
      </c>
      <c r="K59" s="54" t="s">
        <v>237</v>
      </c>
      <c r="L59" s="54" t="s">
        <v>124</v>
      </c>
      <c r="M59" s="54" t="s">
        <v>47</v>
      </c>
      <c r="N59" s="80" t="s">
        <v>238</v>
      </c>
      <c r="O59" s="54" t="s">
        <v>26</v>
      </c>
      <c r="P59" s="71" t="s">
        <v>26</v>
      </c>
      <c r="Q59" s="81" t="s">
        <v>27</v>
      </c>
    </row>
    <row r="60" spans="1:17" ht="45.75">
      <c r="A60" s="54">
        <v>190</v>
      </c>
      <c r="B60" s="84">
        <v>45138</v>
      </c>
      <c r="C60" s="54" t="s">
        <v>18</v>
      </c>
      <c r="D60" s="80" t="s">
        <v>239</v>
      </c>
      <c r="E60" s="80" t="s">
        <v>240</v>
      </c>
      <c r="F60" s="54" t="s">
        <v>21</v>
      </c>
      <c r="K60" s="54" t="s">
        <v>241</v>
      </c>
      <c r="L60" s="54" t="s">
        <v>124</v>
      </c>
      <c r="M60" s="54" t="s">
        <v>47</v>
      </c>
      <c r="N60" s="80" t="s">
        <v>242</v>
      </c>
      <c r="O60" s="54" t="s">
        <v>26</v>
      </c>
      <c r="P60" s="71" t="s">
        <v>26</v>
      </c>
      <c r="Q60" s="81" t="s">
        <v>243</v>
      </c>
    </row>
    <row r="61" spans="1:17" ht="139.5" customHeight="1">
      <c r="A61" s="54">
        <v>191</v>
      </c>
      <c r="B61" s="84">
        <v>45298</v>
      </c>
      <c r="C61" s="54" t="s">
        <v>32</v>
      </c>
      <c r="D61" s="80" t="s">
        <v>19</v>
      </c>
      <c r="E61" s="40" t="s">
        <v>244</v>
      </c>
      <c r="G61" s="40" t="s">
        <v>21</v>
      </c>
      <c r="K61" s="54" t="s">
        <v>245</v>
      </c>
      <c r="L61" s="54" t="s">
        <v>23</v>
      </c>
      <c r="M61" s="80" t="s">
        <v>24</v>
      </c>
      <c r="N61" s="80" t="s">
        <v>246</v>
      </c>
    </row>
    <row r="62" spans="1:17" ht="45.75">
      <c r="A62" s="54">
        <v>192</v>
      </c>
      <c r="B62" s="84">
        <v>45344</v>
      </c>
      <c r="C62" s="54" t="s">
        <v>18</v>
      </c>
      <c r="D62" s="80" t="s">
        <v>247</v>
      </c>
      <c r="E62" s="80" t="s">
        <v>248</v>
      </c>
      <c r="G62" s="54" t="s">
        <v>21</v>
      </c>
      <c r="H62" s="54" t="s">
        <v>21</v>
      </c>
      <c r="K62" s="54">
        <v>2017</v>
      </c>
      <c r="L62" s="54" t="s">
        <v>23</v>
      </c>
      <c r="M62" s="54" t="s">
        <v>41</v>
      </c>
      <c r="N62" s="80" t="s">
        <v>249</v>
      </c>
      <c r="O62" s="53" t="s">
        <v>26</v>
      </c>
      <c r="P62" s="53" t="s">
        <v>26</v>
      </c>
      <c r="Q62" s="81" t="s">
        <v>27</v>
      </c>
    </row>
    <row r="63" spans="1:17" ht="137.25">
      <c r="A63" s="54">
        <v>193</v>
      </c>
      <c r="B63" s="84">
        <v>45363</v>
      </c>
      <c r="C63" s="54" t="s">
        <v>18</v>
      </c>
      <c r="D63" s="80" t="s">
        <v>135</v>
      </c>
      <c r="E63" s="80" t="s">
        <v>250</v>
      </c>
      <c r="F63" s="81"/>
      <c r="G63" s="81" t="s">
        <v>21</v>
      </c>
      <c r="H63" s="81" t="s">
        <v>21</v>
      </c>
      <c r="I63" s="54" t="s">
        <v>21</v>
      </c>
      <c r="K63" s="54" t="s">
        <v>251</v>
      </c>
      <c r="L63" s="54" t="s">
        <v>46</v>
      </c>
      <c r="M63" s="54" t="s">
        <v>47</v>
      </c>
      <c r="N63" s="80" t="s">
        <v>252</v>
      </c>
      <c r="O63" s="81" t="s">
        <v>115</v>
      </c>
      <c r="P63" s="53" t="s">
        <v>26</v>
      </c>
      <c r="Q63" s="81" t="s">
        <v>27</v>
      </c>
    </row>
    <row r="64" spans="1:17" ht="60.75">
      <c r="A64" s="54">
        <v>194</v>
      </c>
      <c r="B64" s="84">
        <v>45363</v>
      </c>
      <c r="C64" s="54" t="s">
        <v>79</v>
      </c>
      <c r="D64" s="80" t="s">
        <v>253</v>
      </c>
      <c r="E64" s="80" t="s">
        <v>254</v>
      </c>
      <c r="F64" s="54" t="s">
        <v>21</v>
      </c>
      <c r="G64" s="54" t="s">
        <v>21</v>
      </c>
      <c r="K64" s="54" t="s">
        <v>255</v>
      </c>
      <c r="L64" s="54" t="s">
        <v>124</v>
      </c>
      <c r="M64" s="54" t="s">
        <v>47</v>
      </c>
      <c r="N64" s="80" t="s">
        <v>256</v>
      </c>
      <c r="O64" s="54" t="s">
        <v>115</v>
      </c>
      <c r="P64" s="53" t="s">
        <v>26</v>
      </c>
      <c r="Q64" s="81" t="s">
        <v>176</v>
      </c>
    </row>
    <row r="65" spans="1:17" ht="106.5">
      <c r="A65" s="81">
        <v>195</v>
      </c>
      <c r="B65" s="113">
        <v>45408</v>
      </c>
      <c r="C65" s="81" t="s">
        <v>8</v>
      </c>
      <c r="D65" s="80" t="s">
        <v>257</v>
      </c>
      <c r="E65" s="80" t="s">
        <v>258</v>
      </c>
      <c r="F65" s="54" t="s">
        <v>21</v>
      </c>
      <c r="H65" s="53"/>
      <c r="K65" s="54" t="s">
        <v>259</v>
      </c>
      <c r="L65" s="54" t="s">
        <v>124</v>
      </c>
      <c r="M65" s="54" t="s">
        <v>96</v>
      </c>
      <c r="N65" s="80" t="s">
        <v>260</v>
      </c>
      <c r="O65" s="81" t="s">
        <v>115</v>
      </c>
      <c r="P65" s="53" t="s">
        <v>26</v>
      </c>
      <c r="Q65" s="81" t="s">
        <v>176</v>
      </c>
    </row>
    <row r="66" spans="1:17" ht="76.5">
      <c r="A66" s="114">
        <v>196</v>
      </c>
      <c r="B66" s="84">
        <v>45383</v>
      </c>
      <c r="C66" s="40" t="s">
        <v>18</v>
      </c>
      <c r="D66" s="115" t="s">
        <v>38</v>
      </c>
      <c r="E66" s="40" t="s">
        <v>261</v>
      </c>
      <c r="F66" s="40"/>
      <c r="G66" s="40" t="s">
        <v>21</v>
      </c>
      <c r="H66" s="40"/>
      <c r="I66" s="40"/>
      <c r="J66" s="40"/>
      <c r="K66" s="40">
        <v>2019</v>
      </c>
      <c r="L66" s="40" t="s">
        <v>124</v>
      </c>
      <c r="M66" s="61" t="s">
        <v>96</v>
      </c>
      <c r="N66" s="40" t="s">
        <v>262</v>
      </c>
      <c r="O66" s="40" t="s">
        <v>263</v>
      </c>
      <c r="P66" s="40" t="s">
        <v>26</v>
      </c>
      <c r="Q66" s="40" t="s">
        <v>27</v>
      </c>
    </row>
    <row r="67" spans="1:17" ht="30.75">
      <c r="A67" s="88">
        <v>197</v>
      </c>
      <c r="B67" s="84">
        <v>44533</v>
      </c>
      <c r="C67" s="54" t="s">
        <v>18</v>
      </c>
      <c r="D67" s="80" t="s">
        <v>264</v>
      </c>
      <c r="E67" s="80" t="s">
        <v>265</v>
      </c>
      <c r="H67" s="54" t="s">
        <v>21</v>
      </c>
      <c r="K67" s="54" t="s">
        <v>266</v>
      </c>
      <c r="L67" s="54" t="s">
        <v>124</v>
      </c>
      <c r="M67" s="54" t="s">
        <v>47</v>
      </c>
      <c r="N67" s="80" t="s">
        <v>267</v>
      </c>
      <c r="O67" s="54" t="s">
        <v>26</v>
      </c>
      <c r="P67" s="71" t="s">
        <v>26</v>
      </c>
      <c r="Q67" s="81" t="s">
        <v>27</v>
      </c>
    </row>
    <row r="68" spans="1:17" ht="60.75">
      <c r="A68" s="54">
        <v>198</v>
      </c>
      <c r="B68" s="84">
        <v>45027</v>
      </c>
      <c r="C68" s="54" t="s">
        <v>8</v>
      </c>
      <c r="D68" s="80" t="s">
        <v>268</v>
      </c>
      <c r="E68" s="80" t="s">
        <v>269</v>
      </c>
      <c r="I68" s="81" t="s">
        <v>21</v>
      </c>
      <c r="K68" s="54" t="s">
        <v>270</v>
      </c>
      <c r="L68" s="54" t="s">
        <v>124</v>
      </c>
      <c r="M68" s="80" t="s">
        <v>24</v>
      </c>
      <c r="N68" s="80" t="s">
        <v>271</v>
      </c>
      <c r="O68" s="54" t="s">
        <v>26</v>
      </c>
      <c r="P68" s="71" t="s">
        <v>26</v>
      </c>
      <c r="Q68" s="81" t="s">
        <v>27</v>
      </c>
    </row>
    <row r="69" spans="1:17" ht="91.5">
      <c r="A69" s="54">
        <v>201</v>
      </c>
      <c r="B69" s="84">
        <v>45457</v>
      </c>
      <c r="C69" s="54" t="s">
        <v>272</v>
      </c>
      <c r="D69" s="80" t="s">
        <v>273</v>
      </c>
      <c r="E69" s="80" t="s">
        <v>274</v>
      </c>
      <c r="H69" s="54" t="s">
        <v>21</v>
      </c>
      <c r="K69" s="54" t="s">
        <v>275</v>
      </c>
      <c r="L69" s="54" t="s">
        <v>46</v>
      </c>
      <c r="M69" s="54" t="s">
        <v>96</v>
      </c>
      <c r="N69" s="80" t="s">
        <v>276</v>
      </c>
      <c r="O69" s="54" t="s">
        <v>115</v>
      </c>
      <c r="P69" s="71" t="s">
        <v>138</v>
      </c>
      <c r="Q69" s="93" t="s">
        <v>27</v>
      </c>
    </row>
    <row r="70" spans="1:17" ht="76.5">
      <c r="A70" s="54">
        <v>202</v>
      </c>
      <c r="B70" s="84">
        <v>45454</v>
      </c>
      <c r="C70" s="54" t="s">
        <v>18</v>
      </c>
      <c r="D70" s="80" t="s">
        <v>277</v>
      </c>
      <c r="E70" s="80" t="s">
        <v>278</v>
      </c>
      <c r="H70" s="54" t="s">
        <v>21</v>
      </c>
      <c r="K70" s="54" t="s">
        <v>279</v>
      </c>
      <c r="L70" s="54" t="s">
        <v>124</v>
      </c>
      <c r="M70" s="54" t="s">
        <v>96</v>
      </c>
      <c r="N70" s="80" t="s">
        <v>280</v>
      </c>
      <c r="O70" s="54" t="s">
        <v>115</v>
      </c>
      <c r="P70" s="71" t="s">
        <v>138</v>
      </c>
      <c r="Q70" s="81" t="s">
        <v>176</v>
      </c>
    </row>
    <row r="71" spans="1:17" ht="121.5">
      <c r="A71" s="54">
        <v>206</v>
      </c>
      <c r="B71" s="84">
        <v>44452</v>
      </c>
      <c r="C71" s="54" t="s">
        <v>18</v>
      </c>
      <c r="D71" s="80" t="s">
        <v>281</v>
      </c>
      <c r="E71" s="80" t="s">
        <v>282</v>
      </c>
      <c r="G71" s="81" t="s">
        <v>21</v>
      </c>
      <c r="H71" s="81" t="s">
        <v>21</v>
      </c>
      <c r="K71" s="93" t="s">
        <v>283</v>
      </c>
      <c r="L71" s="54" t="s">
        <v>124</v>
      </c>
      <c r="M71" s="54" t="s">
        <v>24</v>
      </c>
      <c r="N71" s="130" t="s">
        <v>284</v>
      </c>
      <c r="O71" s="54" t="s">
        <v>26</v>
      </c>
      <c r="P71" s="71" t="s">
        <v>138</v>
      </c>
      <c r="Q71" s="81" t="s">
        <v>176</v>
      </c>
    </row>
    <row r="72" spans="1:17" ht="45.75">
      <c r="A72" s="54">
        <v>207</v>
      </c>
      <c r="B72" s="84">
        <v>45490</v>
      </c>
      <c r="C72" s="54" t="s">
        <v>272</v>
      </c>
      <c r="D72" s="80" t="s">
        <v>285</v>
      </c>
      <c r="E72" s="80" t="s">
        <v>286</v>
      </c>
      <c r="G72" s="54" t="s">
        <v>21</v>
      </c>
      <c r="K72" s="54" t="s">
        <v>287</v>
      </c>
      <c r="L72" s="54" t="s">
        <v>46</v>
      </c>
      <c r="M72" s="54" t="s">
        <v>47</v>
      </c>
      <c r="O72" s="54" t="s">
        <v>26</v>
      </c>
      <c r="P72" s="71" t="s">
        <v>138</v>
      </c>
      <c r="Q72" s="81" t="s">
        <v>176</v>
      </c>
    </row>
    <row r="73" spans="1:17" ht="45.75">
      <c r="A73" s="54">
        <v>209</v>
      </c>
      <c r="B73" s="84">
        <v>45448</v>
      </c>
      <c r="C73" s="54" t="s">
        <v>18</v>
      </c>
      <c r="D73" s="80" t="s">
        <v>288</v>
      </c>
      <c r="E73" s="80" t="s">
        <v>289</v>
      </c>
      <c r="F73" s="54" t="s">
        <v>21</v>
      </c>
      <c r="K73" s="87">
        <v>45292</v>
      </c>
      <c r="L73" s="54" t="s">
        <v>124</v>
      </c>
      <c r="M73" s="54" t="s">
        <v>96</v>
      </c>
      <c r="N73" s="80" t="s">
        <v>290</v>
      </c>
      <c r="O73" s="54" t="s">
        <v>26</v>
      </c>
      <c r="P73" s="71" t="s">
        <v>138</v>
      </c>
      <c r="Q73" s="81" t="s">
        <v>27</v>
      </c>
    </row>
    <row r="74" spans="1:17" ht="137.25">
      <c r="A74" s="54">
        <v>212</v>
      </c>
      <c r="B74" s="84">
        <v>44536</v>
      </c>
      <c r="C74" s="54" t="s">
        <v>272</v>
      </c>
      <c r="D74" s="80" t="s">
        <v>291</v>
      </c>
      <c r="E74" s="80" t="s">
        <v>292</v>
      </c>
      <c r="F74" s="54" t="s">
        <v>21</v>
      </c>
      <c r="G74" s="54" t="s">
        <v>21</v>
      </c>
      <c r="H74" s="54" t="s">
        <v>21</v>
      </c>
      <c r="I74" s="54" t="s">
        <v>21</v>
      </c>
      <c r="J74" s="54" t="s">
        <v>21</v>
      </c>
      <c r="K74" s="54" t="s">
        <v>293</v>
      </c>
      <c r="L74" s="54" t="s">
        <v>124</v>
      </c>
      <c r="M74" s="54" t="s">
        <v>47</v>
      </c>
      <c r="N74" s="80" t="s">
        <v>294</v>
      </c>
      <c r="O74" s="54" t="s">
        <v>26</v>
      </c>
      <c r="Q74" s="81" t="s">
        <v>176</v>
      </c>
    </row>
    <row r="75" spans="1:17" ht="137.25">
      <c r="A75" s="54">
        <v>213</v>
      </c>
      <c r="B75" s="84">
        <v>45530</v>
      </c>
      <c r="C75" s="54" t="s">
        <v>272</v>
      </c>
      <c r="D75" s="80" t="s">
        <v>295</v>
      </c>
      <c r="E75" s="80" t="s">
        <v>296</v>
      </c>
      <c r="F75" s="54" t="s">
        <v>21</v>
      </c>
      <c r="K75" s="54" t="s">
        <v>293</v>
      </c>
      <c r="L75" s="54" t="s">
        <v>124</v>
      </c>
      <c r="M75" s="54" t="s">
        <v>47</v>
      </c>
      <c r="N75" s="80" t="s">
        <v>297</v>
      </c>
      <c r="O75" s="54" t="s">
        <v>26</v>
      </c>
      <c r="Q75" s="81" t="s">
        <v>176</v>
      </c>
    </row>
    <row r="76" spans="1:17" ht="60.75">
      <c r="A76" s="54">
        <v>214</v>
      </c>
      <c r="B76" s="84">
        <v>45524</v>
      </c>
      <c r="C76" s="81" t="s">
        <v>8</v>
      </c>
      <c r="D76" s="93" t="s">
        <v>298</v>
      </c>
      <c r="E76" s="80" t="s">
        <v>299</v>
      </c>
      <c r="I76" s="81" t="s">
        <v>21</v>
      </c>
      <c r="K76" s="54" t="s">
        <v>300</v>
      </c>
      <c r="L76" s="54" t="s">
        <v>124</v>
      </c>
      <c r="M76" s="93" t="s">
        <v>24</v>
      </c>
      <c r="N76" s="93" t="s">
        <v>301</v>
      </c>
      <c r="O76" s="81" t="s">
        <v>26</v>
      </c>
      <c r="P76" s="53" t="s">
        <v>26</v>
      </c>
      <c r="Q76" s="81" t="s">
        <v>302</v>
      </c>
    </row>
    <row r="77" spans="1:17" ht="409.6">
      <c r="A77" s="54">
        <v>215</v>
      </c>
      <c r="B77" s="84">
        <v>45538</v>
      </c>
      <c r="C77" s="81" t="s">
        <v>272</v>
      </c>
      <c r="D77" s="80" t="s">
        <v>303</v>
      </c>
      <c r="E77" s="80" t="s">
        <v>304</v>
      </c>
      <c r="H77" s="81" t="s">
        <v>21</v>
      </c>
      <c r="K77" s="54" t="s">
        <v>305</v>
      </c>
      <c r="L77" s="54" t="s">
        <v>23</v>
      </c>
      <c r="M77" s="93" t="s">
        <v>24</v>
      </c>
      <c r="N77" s="80" t="s">
        <v>306</v>
      </c>
      <c r="O77" s="81" t="s">
        <v>26</v>
      </c>
      <c r="P77" s="81" t="s">
        <v>26</v>
      </c>
      <c r="Q77" s="81" t="s">
        <v>176</v>
      </c>
    </row>
    <row r="78" spans="1:17" ht="91.5">
      <c r="A78" s="54">
        <v>217</v>
      </c>
      <c r="B78" s="84">
        <v>45610</v>
      </c>
      <c r="C78" s="54" t="s">
        <v>307</v>
      </c>
      <c r="D78" s="80" t="s">
        <v>308</v>
      </c>
      <c r="E78" s="80" t="s">
        <v>309</v>
      </c>
      <c r="F78" s="54" t="s">
        <v>21</v>
      </c>
      <c r="G78" s="54" t="s">
        <v>21</v>
      </c>
      <c r="H78" s="54" t="s">
        <v>21</v>
      </c>
      <c r="K78" s="54" t="s">
        <v>310</v>
      </c>
      <c r="L78" s="54" t="s">
        <v>124</v>
      </c>
      <c r="M78" s="54" t="s">
        <v>24</v>
      </c>
      <c r="N78" s="80" t="s">
        <v>311</v>
      </c>
      <c r="O78" s="54" t="s">
        <v>26</v>
      </c>
      <c r="P78" s="71" t="s">
        <v>26</v>
      </c>
      <c r="Q78" s="81" t="s">
        <v>176</v>
      </c>
    </row>
    <row r="79" spans="1:17" ht="91.5">
      <c r="A79" s="54">
        <v>219</v>
      </c>
      <c r="B79" s="84">
        <v>45603</v>
      </c>
      <c r="C79" s="54" t="s">
        <v>272</v>
      </c>
      <c r="D79" s="80" t="s">
        <v>312</v>
      </c>
      <c r="E79" s="80" t="s">
        <v>313</v>
      </c>
      <c r="F79" s="54" t="s">
        <v>21</v>
      </c>
      <c r="K79" s="54" t="s">
        <v>293</v>
      </c>
      <c r="L79" s="54" t="s">
        <v>46</v>
      </c>
      <c r="M79" s="54" t="s">
        <v>24</v>
      </c>
      <c r="N79" s="80" t="s">
        <v>314</v>
      </c>
      <c r="O79" s="54" t="s">
        <v>26</v>
      </c>
      <c r="P79" s="71" t="s">
        <v>138</v>
      </c>
      <c r="Q79" s="81" t="s">
        <v>315</v>
      </c>
    </row>
    <row r="80" spans="1:17" ht="250.5">
      <c r="A80" s="54">
        <v>222</v>
      </c>
      <c r="B80" s="84">
        <v>45593</v>
      </c>
      <c r="C80" s="54" t="s">
        <v>316</v>
      </c>
      <c r="D80" s="80" t="s">
        <v>207</v>
      </c>
      <c r="E80" s="99" t="s">
        <v>317</v>
      </c>
      <c r="G80" s="54" t="s">
        <v>21</v>
      </c>
      <c r="K80" s="54" t="s">
        <v>318</v>
      </c>
      <c r="L80" s="54" t="s">
        <v>124</v>
      </c>
      <c r="M80" s="54" t="s">
        <v>47</v>
      </c>
      <c r="N80" s="99" t="s">
        <v>319</v>
      </c>
      <c r="O80" s="54" t="s">
        <v>320</v>
      </c>
      <c r="P80" s="71" t="s">
        <v>138</v>
      </c>
      <c r="Q80" s="81" t="s">
        <v>56</v>
      </c>
    </row>
    <row r="81" spans="1:17" ht="167.25">
      <c r="A81" s="54">
        <v>223</v>
      </c>
      <c r="B81" s="84">
        <v>45618</v>
      </c>
      <c r="C81" s="54" t="s">
        <v>18</v>
      </c>
      <c r="D81" s="93" t="s">
        <v>321</v>
      </c>
      <c r="E81" s="80" t="s">
        <v>322</v>
      </c>
      <c r="G81" s="54" t="s">
        <v>21</v>
      </c>
      <c r="K81" s="81" t="s">
        <v>323</v>
      </c>
      <c r="L81" s="54" t="s">
        <v>124</v>
      </c>
      <c r="M81" s="80" t="s">
        <v>24</v>
      </c>
      <c r="N81" s="80" t="s">
        <v>324</v>
      </c>
      <c r="O81" s="81" t="s">
        <v>26</v>
      </c>
      <c r="P81" s="53" t="s">
        <v>138</v>
      </c>
      <c r="Q81" s="81" t="s">
        <v>176</v>
      </c>
    </row>
    <row r="82" spans="1:17" ht="76.5">
      <c r="A82" s="54">
        <v>224</v>
      </c>
      <c r="B82" s="84">
        <v>45603</v>
      </c>
      <c r="C82" s="81" t="s">
        <v>272</v>
      </c>
      <c r="D82" s="80" t="s">
        <v>325</v>
      </c>
      <c r="E82" s="80" t="s">
        <v>326</v>
      </c>
      <c r="F82" s="81" t="s">
        <v>21</v>
      </c>
      <c r="K82" s="81" t="s">
        <v>293</v>
      </c>
      <c r="L82" s="54" t="s">
        <v>124</v>
      </c>
      <c r="M82" s="54" t="s">
        <v>96</v>
      </c>
      <c r="N82" s="80" t="s">
        <v>327</v>
      </c>
      <c r="O82" s="81" t="s">
        <v>115</v>
      </c>
      <c r="P82" s="53" t="s">
        <v>138</v>
      </c>
      <c r="Q82" s="81" t="s">
        <v>315</v>
      </c>
    </row>
    <row r="83" spans="1:17" ht="60.75">
      <c r="A83" s="54">
        <v>227</v>
      </c>
      <c r="B83" s="84">
        <v>45595</v>
      </c>
      <c r="C83" s="54" t="s">
        <v>32</v>
      </c>
      <c r="D83" s="80" t="s">
        <v>328</v>
      </c>
      <c r="E83" s="80" t="s">
        <v>329</v>
      </c>
      <c r="G83" s="54" t="s">
        <v>330</v>
      </c>
      <c r="K83" s="54" t="s">
        <v>331</v>
      </c>
      <c r="L83" s="54" t="s">
        <v>46</v>
      </c>
      <c r="M83" s="54" t="s">
        <v>96</v>
      </c>
      <c r="N83" s="80" t="s">
        <v>332</v>
      </c>
      <c r="O83" s="54" t="s">
        <v>115</v>
      </c>
      <c r="Q83" s="81" t="s">
        <v>176</v>
      </c>
    </row>
    <row r="84" spans="1:17" ht="45.75">
      <c r="A84" s="54">
        <v>228</v>
      </c>
      <c r="B84" s="84">
        <v>45596</v>
      </c>
      <c r="C84" s="54" t="s">
        <v>32</v>
      </c>
      <c r="D84" s="80" t="s">
        <v>333</v>
      </c>
      <c r="E84" s="80" t="s">
        <v>334</v>
      </c>
      <c r="F84" s="54" t="s">
        <v>21</v>
      </c>
      <c r="K84" s="54" t="s">
        <v>335</v>
      </c>
      <c r="L84" s="54" t="s">
        <v>124</v>
      </c>
      <c r="M84" s="54" t="s">
        <v>96</v>
      </c>
      <c r="N84" s="80" t="s">
        <v>336</v>
      </c>
      <c r="O84" s="54" t="s">
        <v>115</v>
      </c>
      <c r="P84" s="71" t="s">
        <v>138</v>
      </c>
      <c r="Q84" s="81" t="s">
        <v>176</v>
      </c>
    </row>
    <row r="85" spans="1:17" ht="60.75">
      <c r="A85" s="54">
        <v>229</v>
      </c>
      <c r="B85" s="84">
        <v>45671</v>
      </c>
      <c r="C85" s="54" t="s">
        <v>79</v>
      </c>
      <c r="D85" s="80" t="s">
        <v>337</v>
      </c>
      <c r="E85" s="80" t="s">
        <v>338</v>
      </c>
      <c r="G85" s="54" t="s">
        <v>21</v>
      </c>
      <c r="K85" s="54" t="s">
        <v>293</v>
      </c>
      <c r="L85" s="54" t="s">
        <v>124</v>
      </c>
      <c r="M85" s="54" t="s">
        <v>96</v>
      </c>
      <c r="N85" s="80" t="s">
        <v>339</v>
      </c>
      <c r="O85" s="54" t="s">
        <v>340</v>
      </c>
      <c r="P85" s="71" t="s">
        <v>138</v>
      </c>
      <c r="Q85" s="81" t="s">
        <v>176</v>
      </c>
    </row>
    <row r="86" spans="1:17" ht="152.25">
      <c r="A86" s="54">
        <v>230</v>
      </c>
      <c r="B86" s="84">
        <v>45594</v>
      </c>
      <c r="C86" s="54" t="s">
        <v>18</v>
      </c>
      <c r="D86" s="80" t="s">
        <v>341</v>
      </c>
      <c r="E86" s="103" t="s">
        <v>342</v>
      </c>
      <c r="G86" s="54" t="s">
        <v>21</v>
      </c>
      <c r="K86" s="80" t="s">
        <v>343</v>
      </c>
      <c r="L86" s="54" t="s">
        <v>124</v>
      </c>
      <c r="M86" s="54" t="s">
        <v>96</v>
      </c>
      <c r="N86" s="80" t="s">
        <v>344</v>
      </c>
      <c r="O86" s="54" t="s">
        <v>345</v>
      </c>
      <c r="P86" s="71" t="s">
        <v>138</v>
      </c>
      <c r="Q86" s="81" t="s">
        <v>176</v>
      </c>
    </row>
    <row r="87" spans="1:17" ht="121.5">
      <c r="A87" s="54">
        <v>231</v>
      </c>
      <c r="B87" s="84">
        <v>45674</v>
      </c>
      <c r="C87" s="54" t="s">
        <v>272</v>
      </c>
      <c r="D87" s="80" t="s">
        <v>346</v>
      </c>
      <c r="E87" s="104" t="s">
        <v>347</v>
      </c>
      <c r="F87" s="54" t="s">
        <v>21</v>
      </c>
      <c r="K87" s="54" t="s">
        <v>348</v>
      </c>
      <c r="L87" s="54" t="s">
        <v>124</v>
      </c>
      <c r="M87" s="54" t="s">
        <v>96</v>
      </c>
      <c r="N87" s="80" t="s">
        <v>349</v>
      </c>
      <c r="O87" s="54" t="s">
        <v>115</v>
      </c>
      <c r="P87" s="71" t="s">
        <v>138</v>
      </c>
      <c r="Q87" s="81" t="s">
        <v>176</v>
      </c>
    </row>
    <row r="88" spans="1:17" ht="76.5">
      <c r="A88" s="54">
        <v>232</v>
      </c>
      <c r="B88" s="84">
        <v>45672</v>
      </c>
      <c r="C88" s="54" t="s">
        <v>350</v>
      </c>
      <c r="D88" s="80" t="s">
        <v>351</v>
      </c>
      <c r="E88" s="80" t="s">
        <v>352</v>
      </c>
      <c r="F88" s="54" t="s">
        <v>21</v>
      </c>
      <c r="G88" s="54" t="s">
        <v>21</v>
      </c>
      <c r="H88" s="54" t="s">
        <v>21</v>
      </c>
      <c r="I88" s="54" t="s">
        <v>21</v>
      </c>
      <c r="J88" s="54" t="s">
        <v>21</v>
      </c>
      <c r="K88" s="81">
        <v>2024</v>
      </c>
      <c r="L88" s="54" t="s">
        <v>124</v>
      </c>
      <c r="M88" s="80" t="s">
        <v>24</v>
      </c>
      <c r="N88" s="80" t="s">
        <v>353</v>
      </c>
      <c r="O88" s="81" t="s">
        <v>26</v>
      </c>
      <c r="P88" s="53" t="s">
        <v>26</v>
      </c>
      <c r="Q88" s="81" t="s">
        <v>56</v>
      </c>
    </row>
    <row r="89" spans="1:17" ht="76.5">
      <c r="A89" s="54">
        <v>233</v>
      </c>
      <c r="B89" s="84">
        <v>45672</v>
      </c>
      <c r="C89" s="54" t="s">
        <v>224</v>
      </c>
      <c r="D89" s="80" t="s">
        <v>354</v>
      </c>
      <c r="E89" s="80" t="s">
        <v>355</v>
      </c>
      <c r="F89" s="54" t="s">
        <v>21</v>
      </c>
      <c r="G89" s="54" t="s">
        <v>21</v>
      </c>
      <c r="H89" s="54" t="s">
        <v>21</v>
      </c>
      <c r="I89" s="54" t="s">
        <v>21</v>
      </c>
      <c r="J89" s="54" t="s">
        <v>21</v>
      </c>
      <c r="K89" s="81">
        <v>2024</v>
      </c>
      <c r="L89" s="54" t="s">
        <v>124</v>
      </c>
      <c r="M89" s="80" t="s">
        <v>24</v>
      </c>
      <c r="N89" s="80" t="s">
        <v>356</v>
      </c>
      <c r="O89" s="81" t="s">
        <v>26</v>
      </c>
      <c r="P89" s="81" t="s">
        <v>26</v>
      </c>
      <c r="Q89" s="81" t="s">
        <v>56</v>
      </c>
    </row>
    <row r="90" spans="1:17" ht="106.5">
      <c r="A90" s="54">
        <v>234</v>
      </c>
      <c r="B90" s="84">
        <v>45583</v>
      </c>
      <c r="C90" s="54" t="s">
        <v>316</v>
      </c>
      <c r="D90" s="80" t="s">
        <v>100</v>
      </c>
      <c r="E90" s="80" t="s">
        <v>357</v>
      </c>
      <c r="G90" s="81" t="s">
        <v>21</v>
      </c>
      <c r="K90" s="81" t="s">
        <v>358</v>
      </c>
      <c r="L90" s="54" t="s">
        <v>124</v>
      </c>
      <c r="M90" s="54" t="s">
        <v>96</v>
      </c>
      <c r="N90" s="80" t="s">
        <v>359</v>
      </c>
      <c r="O90" s="54" t="s">
        <v>360</v>
      </c>
      <c r="P90" s="53" t="s">
        <v>138</v>
      </c>
      <c r="Q90" s="81" t="s">
        <v>361</v>
      </c>
    </row>
    <row r="91" spans="1:17" ht="121.5">
      <c r="A91" s="54">
        <v>235</v>
      </c>
      <c r="B91" s="84">
        <v>45674</v>
      </c>
      <c r="C91" s="54" t="s">
        <v>272</v>
      </c>
      <c r="D91" s="80" t="s">
        <v>346</v>
      </c>
      <c r="E91" s="104" t="s">
        <v>362</v>
      </c>
      <c r="F91" s="54" t="s">
        <v>21</v>
      </c>
      <c r="K91" s="54" t="s">
        <v>363</v>
      </c>
      <c r="L91" s="54" t="s">
        <v>124</v>
      </c>
      <c r="M91" s="54" t="s">
        <v>96</v>
      </c>
      <c r="N91" s="80" t="s">
        <v>364</v>
      </c>
      <c r="O91" s="54" t="s">
        <v>115</v>
      </c>
      <c r="P91" s="71" t="s">
        <v>138</v>
      </c>
      <c r="Q91" s="81" t="s">
        <v>176</v>
      </c>
    </row>
    <row r="92" spans="1:17" ht="91.5">
      <c r="A92" s="54">
        <v>236</v>
      </c>
      <c r="B92" s="84">
        <v>45681</v>
      </c>
      <c r="C92" s="54" t="s">
        <v>272</v>
      </c>
      <c r="D92" s="80" t="s">
        <v>365</v>
      </c>
      <c r="E92" s="80" t="s">
        <v>366</v>
      </c>
      <c r="F92" s="54" t="s">
        <v>21</v>
      </c>
      <c r="H92" s="54" t="s">
        <v>21</v>
      </c>
      <c r="K92" s="54" t="s">
        <v>367</v>
      </c>
      <c r="L92" s="54" t="s">
        <v>124</v>
      </c>
      <c r="M92" s="54" t="s">
        <v>96</v>
      </c>
      <c r="N92" s="80" t="s">
        <v>368</v>
      </c>
      <c r="O92" s="54" t="s">
        <v>115</v>
      </c>
      <c r="P92" s="71" t="s">
        <v>138</v>
      </c>
      <c r="Q92" s="81" t="s">
        <v>176</v>
      </c>
    </row>
    <row r="93" spans="1:17" ht="60.75">
      <c r="A93" s="54">
        <v>237</v>
      </c>
      <c r="B93" s="84">
        <v>45594</v>
      </c>
      <c r="C93" s="54" t="s">
        <v>18</v>
      </c>
      <c r="D93" s="80" t="s">
        <v>369</v>
      </c>
      <c r="E93" s="102" t="s">
        <v>370</v>
      </c>
      <c r="F93" s="54" t="s">
        <v>21</v>
      </c>
      <c r="G93" s="54" t="s">
        <v>21</v>
      </c>
      <c r="K93" s="54" t="s">
        <v>371</v>
      </c>
      <c r="L93" s="54" t="s">
        <v>124</v>
      </c>
      <c r="M93" s="54" t="s">
        <v>96</v>
      </c>
      <c r="N93" s="80" t="s">
        <v>372</v>
      </c>
      <c r="O93" s="54" t="s">
        <v>115</v>
      </c>
      <c r="P93" s="71" t="s">
        <v>138</v>
      </c>
      <c r="Q93" s="81" t="s">
        <v>315</v>
      </c>
    </row>
    <row r="94" spans="1:17" ht="60.75">
      <c r="A94" s="54">
        <v>238</v>
      </c>
      <c r="B94" s="84">
        <v>45603</v>
      </c>
      <c r="C94" s="54" t="s">
        <v>18</v>
      </c>
      <c r="D94" s="80" t="s">
        <v>373</v>
      </c>
      <c r="E94" s="116" t="s">
        <v>374</v>
      </c>
      <c r="I94" s="54" t="s">
        <v>21</v>
      </c>
      <c r="K94" s="81" t="s">
        <v>375</v>
      </c>
      <c r="L94" s="54" t="s">
        <v>124</v>
      </c>
      <c r="M94" s="54" t="s">
        <v>47</v>
      </c>
      <c r="N94" s="80" t="s">
        <v>376</v>
      </c>
      <c r="P94" s="71" t="s">
        <v>138</v>
      </c>
      <c r="Q94" s="81" t="s">
        <v>315</v>
      </c>
    </row>
    <row r="95" spans="1:17" ht="91.5">
      <c r="A95" s="54">
        <v>239</v>
      </c>
      <c r="B95" s="84">
        <v>45671</v>
      </c>
      <c r="C95" s="54" t="s">
        <v>79</v>
      </c>
      <c r="D95" s="80" t="s">
        <v>273</v>
      </c>
      <c r="E95" s="78" t="s">
        <v>377</v>
      </c>
      <c r="F95" s="54" t="s">
        <v>21</v>
      </c>
      <c r="G95" s="54" t="s">
        <v>21</v>
      </c>
      <c r="H95" s="54" t="s">
        <v>21</v>
      </c>
      <c r="K95" s="54" t="s">
        <v>378</v>
      </c>
      <c r="L95" s="54" t="s">
        <v>46</v>
      </c>
      <c r="M95" s="54" t="s">
        <v>96</v>
      </c>
      <c r="N95" s="80" t="s">
        <v>379</v>
      </c>
      <c r="O95" s="87" t="s">
        <v>380</v>
      </c>
      <c r="P95" s="71" t="s">
        <v>138</v>
      </c>
      <c r="Q95" s="81" t="s">
        <v>176</v>
      </c>
    </row>
    <row r="96" spans="1:17" ht="137.25">
      <c r="A96" s="54">
        <v>240</v>
      </c>
      <c r="B96" s="84">
        <v>45671</v>
      </c>
      <c r="C96" s="54" t="s">
        <v>18</v>
      </c>
      <c r="D96" s="80" t="s">
        <v>381</v>
      </c>
      <c r="E96" s="80" t="s">
        <v>382</v>
      </c>
      <c r="F96" s="54" t="s">
        <v>21</v>
      </c>
      <c r="G96" s="54" t="s">
        <v>21</v>
      </c>
      <c r="K96" s="54" t="s">
        <v>383</v>
      </c>
      <c r="L96" s="54" t="s">
        <v>124</v>
      </c>
      <c r="M96" s="54" t="s">
        <v>96</v>
      </c>
      <c r="N96" s="80" t="s">
        <v>384</v>
      </c>
      <c r="O96" s="54" t="s">
        <v>385</v>
      </c>
      <c r="P96" s="71" t="s">
        <v>138</v>
      </c>
      <c r="Q96" s="81" t="s">
        <v>315</v>
      </c>
    </row>
    <row r="97" spans="1:17" ht="45.75">
      <c r="A97" s="54">
        <v>241</v>
      </c>
      <c r="B97" s="117">
        <v>45699</v>
      </c>
      <c r="C97" s="54" t="s">
        <v>7</v>
      </c>
      <c r="D97" s="80" t="s">
        <v>386</v>
      </c>
      <c r="E97" s="80" t="s">
        <v>387</v>
      </c>
      <c r="H97" s="54" t="s">
        <v>21</v>
      </c>
      <c r="K97" s="54" t="s">
        <v>90</v>
      </c>
      <c r="L97" s="54" t="s">
        <v>124</v>
      </c>
      <c r="M97" s="54" t="s">
        <v>96</v>
      </c>
      <c r="N97" s="80" t="s">
        <v>388</v>
      </c>
      <c r="O97" s="54" t="s">
        <v>385</v>
      </c>
      <c r="P97" s="71" t="s">
        <v>138</v>
      </c>
      <c r="Q97" s="81" t="s">
        <v>176</v>
      </c>
    </row>
    <row r="98" spans="1:17" ht="76.5">
      <c r="A98" s="54">
        <v>242</v>
      </c>
      <c r="B98" s="117">
        <v>45692</v>
      </c>
      <c r="C98" s="54" t="s">
        <v>18</v>
      </c>
      <c r="D98" s="80" t="s">
        <v>389</v>
      </c>
      <c r="E98" s="80" t="s">
        <v>390</v>
      </c>
      <c r="F98" s="54" t="s">
        <v>21</v>
      </c>
      <c r="K98" s="54" t="s">
        <v>391</v>
      </c>
      <c r="L98" s="54" t="s">
        <v>124</v>
      </c>
      <c r="M98" s="54" t="s">
        <v>96</v>
      </c>
      <c r="N98" s="80" t="s">
        <v>392</v>
      </c>
      <c r="O98" s="54" t="s">
        <v>115</v>
      </c>
      <c r="P98" s="71" t="s">
        <v>138</v>
      </c>
      <c r="Q98" s="81" t="s">
        <v>176</v>
      </c>
    </row>
    <row r="99" spans="1:17" ht="60.75">
      <c r="A99" s="54">
        <v>243</v>
      </c>
      <c r="B99" s="117">
        <v>45686</v>
      </c>
      <c r="C99" s="54" t="s">
        <v>350</v>
      </c>
      <c r="D99" s="80" t="s">
        <v>346</v>
      </c>
      <c r="E99" s="80" t="s">
        <v>393</v>
      </c>
      <c r="F99" s="54" t="s">
        <v>21</v>
      </c>
      <c r="K99" s="54" t="s">
        <v>394</v>
      </c>
      <c r="L99" s="54" t="s">
        <v>124</v>
      </c>
      <c r="M99" s="54" t="s">
        <v>96</v>
      </c>
      <c r="N99" s="80" t="s">
        <v>395</v>
      </c>
      <c r="O99" s="54" t="s">
        <v>115</v>
      </c>
      <c r="P99" s="71" t="s">
        <v>138</v>
      </c>
      <c r="Q99" s="81" t="s">
        <v>176</v>
      </c>
    </row>
    <row r="100" spans="1:17" ht="91.5">
      <c r="A100" s="54">
        <v>244</v>
      </c>
      <c r="B100" s="117">
        <v>45701</v>
      </c>
      <c r="C100" s="54" t="s">
        <v>272</v>
      </c>
      <c r="D100" s="80" t="s">
        <v>396</v>
      </c>
      <c r="E100" s="80" t="s">
        <v>397</v>
      </c>
      <c r="G100" s="54" t="s">
        <v>21</v>
      </c>
      <c r="K100" t="s">
        <v>398</v>
      </c>
      <c r="L100" s="54" t="s">
        <v>23</v>
      </c>
      <c r="M100" s="54" t="s">
        <v>96</v>
      </c>
      <c r="N100" s="80" t="s">
        <v>399</v>
      </c>
      <c r="O100" s="54" t="s">
        <v>400</v>
      </c>
      <c r="Q100" s="81" t="s">
        <v>176</v>
      </c>
    </row>
    <row r="101" spans="1:17" ht="30.75">
      <c r="A101" s="54">
        <v>246</v>
      </c>
      <c r="B101" s="84">
        <v>45706</v>
      </c>
      <c r="C101" s="54" t="s">
        <v>272</v>
      </c>
      <c r="D101" s="80" t="s">
        <v>401</v>
      </c>
      <c r="E101" s="80" t="s">
        <v>402</v>
      </c>
      <c r="H101" s="54" t="s">
        <v>21</v>
      </c>
      <c r="K101" s="54" t="s">
        <v>403</v>
      </c>
      <c r="L101" s="54" t="s">
        <v>404</v>
      </c>
      <c r="M101" s="54" t="s">
        <v>47</v>
      </c>
      <c r="N101" s="80" t="s">
        <v>405</v>
      </c>
      <c r="O101" s="54" t="s">
        <v>115</v>
      </c>
      <c r="Q101" s="81" t="s">
        <v>176</v>
      </c>
    </row>
    <row r="102" spans="1:17" ht="60.75">
      <c r="A102" s="54">
        <v>247</v>
      </c>
      <c r="B102" s="84">
        <v>45789</v>
      </c>
      <c r="C102" s="54" t="s">
        <v>272</v>
      </c>
      <c r="D102" s="80" t="s">
        <v>406</v>
      </c>
      <c r="E102" s="80" t="s">
        <v>407</v>
      </c>
    </row>
    <row r="103" spans="1:17" ht="30.75">
      <c r="A103" s="54">
        <v>250</v>
      </c>
      <c r="B103" s="84">
        <v>45698</v>
      </c>
      <c r="C103" s="54" t="s">
        <v>18</v>
      </c>
      <c r="D103" s="80" t="s">
        <v>408</v>
      </c>
      <c r="E103" s="80" t="s">
        <v>409</v>
      </c>
      <c r="I103" s="54" t="s">
        <v>21</v>
      </c>
      <c r="K103"/>
      <c r="L103" s="54" t="s">
        <v>46</v>
      </c>
      <c r="M103" s="54" t="s">
        <v>47</v>
      </c>
      <c r="N103" s="80" t="s">
        <v>410</v>
      </c>
      <c r="O103" s="54" t="s">
        <v>115</v>
      </c>
    </row>
    <row r="104" spans="1:17" ht="30.75">
      <c r="A104" s="54">
        <v>251</v>
      </c>
      <c r="B104" s="84">
        <v>45698</v>
      </c>
      <c r="C104" s="54" t="s">
        <v>18</v>
      </c>
      <c r="D104" s="80" t="s">
        <v>408</v>
      </c>
      <c r="E104" s="80" t="s">
        <v>411</v>
      </c>
      <c r="I104" s="54" t="s">
        <v>21</v>
      </c>
      <c r="L104" s="54" t="s">
        <v>46</v>
      </c>
      <c r="M104" s="54" t="s">
        <v>47</v>
      </c>
      <c r="N104" s="80" t="s">
        <v>410</v>
      </c>
      <c r="O104" s="54" t="s">
        <v>115</v>
      </c>
    </row>
    <row r="105" spans="1:17" ht="30.75">
      <c r="A105" s="54">
        <v>252</v>
      </c>
      <c r="B105" s="84">
        <v>45698</v>
      </c>
      <c r="C105" s="54" t="s">
        <v>18</v>
      </c>
      <c r="D105" s="80" t="s">
        <v>408</v>
      </c>
      <c r="E105" s="80" t="s">
        <v>411</v>
      </c>
      <c r="I105" s="54" t="s">
        <v>21</v>
      </c>
      <c r="L105" s="54" t="s">
        <v>46</v>
      </c>
      <c r="M105" s="54" t="s">
        <v>47</v>
      </c>
      <c r="N105" s="80" t="s">
        <v>410</v>
      </c>
      <c r="O105" s="54" t="s">
        <v>115</v>
      </c>
    </row>
    <row r="106" spans="1:17" s="68" customFormat="1" ht="30.75">
      <c r="A106" s="68">
        <v>253</v>
      </c>
      <c r="B106" s="85">
        <v>45723</v>
      </c>
      <c r="C106" s="68" t="s">
        <v>18</v>
      </c>
      <c r="D106" s="86" t="s">
        <v>408</v>
      </c>
      <c r="E106" s="86" t="s">
        <v>412</v>
      </c>
      <c r="I106" s="68" t="s">
        <v>21</v>
      </c>
      <c r="L106" s="68" t="s">
        <v>46</v>
      </c>
      <c r="M106" s="68" t="s">
        <v>47</v>
      </c>
      <c r="N106" s="86" t="s">
        <v>413</v>
      </c>
      <c r="O106" s="68" t="s">
        <v>115</v>
      </c>
      <c r="P106" s="67"/>
      <c r="Q106" s="66"/>
    </row>
    <row r="107" spans="1:17" ht="100.5">
      <c r="A107" s="54">
        <v>254</v>
      </c>
      <c r="B107" s="84">
        <v>45222</v>
      </c>
      <c r="C107" s="54" t="s">
        <v>18</v>
      </c>
      <c r="D107" s="80" t="s">
        <v>414</v>
      </c>
      <c r="E107" s="99" t="s">
        <v>415</v>
      </c>
      <c r="F107" s="81" t="s">
        <v>21</v>
      </c>
      <c r="J107" s="81" t="s">
        <v>21</v>
      </c>
      <c r="K107" s="80" t="s">
        <v>416</v>
      </c>
      <c r="L107" s="54" t="s">
        <v>71</v>
      </c>
      <c r="M107" s="54" t="s">
        <v>96</v>
      </c>
      <c r="N107" s="99" t="s">
        <v>417</v>
      </c>
      <c r="O107" s="54" t="s">
        <v>26</v>
      </c>
      <c r="P107" s="71" t="s">
        <v>138</v>
      </c>
      <c r="Q107" s="81" t="s">
        <v>176</v>
      </c>
    </row>
    <row r="108" spans="1:17" s="118" customFormat="1" ht="76.5">
      <c r="A108" s="118">
        <v>255</v>
      </c>
      <c r="B108" s="123">
        <v>45716</v>
      </c>
      <c r="C108" s="118" t="s">
        <v>115</v>
      </c>
      <c r="D108" s="124" t="s">
        <v>418</v>
      </c>
      <c r="E108" s="78" t="s">
        <v>419</v>
      </c>
      <c r="F108" s="118" t="s">
        <v>330</v>
      </c>
      <c r="L108" s="118" t="s">
        <v>23</v>
      </c>
      <c r="M108" s="124" t="s">
        <v>41</v>
      </c>
      <c r="N108" s="128" t="s">
        <v>420</v>
      </c>
      <c r="O108" s="118" t="s">
        <v>115</v>
      </c>
      <c r="P108" s="126" t="s">
        <v>138</v>
      </c>
      <c r="Q108" s="125" t="s">
        <v>176</v>
      </c>
    </row>
    <row r="109" spans="1:17" ht="91.5">
      <c r="A109" s="54">
        <v>256</v>
      </c>
      <c r="B109" s="84">
        <v>45707</v>
      </c>
      <c r="C109" s="54" t="s">
        <v>32</v>
      </c>
      <c r="D109" s="80" t="s">
        <v>421</v>
      </c>
      <c r="E109" s="80" t="s">
        <v>422</v>
      </c>
      <c r="H109" s="54" t="s">
        <v>21</v>
      </c>
      <c r="K109" s="54" t="s">
        <v>318</v>
      </c>
      <c r="L109" s="54" t="s">
        <v>71</v>
      </c>
      <c r="M109" s="54" t="s">
        <v>96</v>
      </c>
      <c r="N109" s="78" t="s">
        <v>423</v>
      </c>
      <c r="O109" s="54" t="s">
        <v>115</v>
      </c>
      <c r="P109" s="71" t="s">
        <v>138</v>
      </c>
      <c r="Q109" s="81" t="s">
        <v>424</v>
      </c>
    </row>
    <row r="110" spans="1:17" ht="45.75">
      <c r="A110" s="54">
        <v>257</v>
      </c>
      <c r="B110" s="84">
        <v>45706</v>
      </c>
      <c r="C110" s="54" t="s">
        <v>272</v>
      </c>
      <c r="D110" s="80" t="s">
        <v>425</v>
      </c>
      <c r="E110" s="80" t="s">
        <v>426</v>
      </c>
      <c r="H110" s="54" t="s">
        <v>21</v>
      </c>
      <c r="K110" s="54" t="s">
        <v>427</v>
      </c>
      <c r="L110" s="54" t="s">
        <v>71</v>
      </c>
      <c r="M110" s="54" t="s">
        <v>96</v>
      </c>
      <c r="N110" s="80" t="s">
        <v>428</v>
      </c>
      <c r="O110" s="54" t="s">
        <v>385</v>
      </c>
      <c r="P110" s="71" t="s">
        <v>138</v>
      </c>
      <c r="Q110" s="81" t="s">
        <v>176</v>
      </c>
    </row>
    <row r="111" spans="1:17" ht="137.25">
      <c r="A111" s="54">
        <v>259</v>
      </c>
      <c r="B111" s="84">
        <v>45722</v>
      </c>
      <c r="C111" s="54" t="s">
        <v>18</v>
      </c>
      <c r="D111" s="80" t="s">
        <v>429</v>
      </c>
      <c r="E111" s="80" t="s">
        <v>430</v>
      </c>
      <c r="H111" s="54" t="s">
        <v>21</v>
      </c>
      <c r="K111" s="80" t="s">
        <v>431</v>
      </c>
      <c r="L111" s="54" t="s">
        <v>23</v>
      </c>
      <c r="M111" s="54" t="s">
        <v>96</v>
      </c>
      <c r="N111" s="80" t="s">
        <v>432</v>
      </c>
      <c r="O111" s="54" t="s">
        <v>385</v>
      </c>
      <c r="P111" s="71" t="s">
        <v>138</v>
      </c>
      <c r="Q111" s="81" t="s">
        <v>176</v>
      </c>
    </row>
    <row r="112" spans="1:17" ht="76.5">
      <c r="A112" s="54">
        <v>260</v>
      </c>
      <c r="B112" s="84">
        <v>45723</v>
      </c>
      <c r="C112" s="54" t="s">
        <v>79</v>
      </c>
      <c r="D112" s="80" t="s">
        <v>433</v>
      </c>
      <c r="E112" s="80" t="s">
        <v>434</v>
      </c>
      <c r="G112" s="54" t="s">
        <v>21</v>
      </c>
      <c r="K112" s="54" t="s">
        <v>435</v>
      </c>
      <c r="L112" s="54" t="s">
        <v>71</v>
      </c>
      <c r="M112" s="54" t="s">
        <v>96</v>
      </c>
      <c r="N112" s="80" t="s">
        <v>436</v>
      </c>
      <c r="O112" s="54" t="s">
        <v>115</v>
      </c>
      <c r="P112" s="71" t="s">
        <v>138</v>
      </c>
      <c r="Q112" s="81" t="s">
        <v>176</v>
      </c>
    </row>
    <row r="113" spans="1:17" ht="60.75">
      <c r="A113" s="54">
        <v>261</v>
      </c>
      <c r="B113" s="84">
        <v>45726</v>
      </c>
      <c r="C113" s="54" t="s">
        <v>7</v>
      </c>
      <c r="D113" s="80" t="s">
        <v>437</v>
      </c>
      <c r="E113" s="80" t="s">
        <v>438</v>
      </c>
      <c r="H113" s="54" t="s">
        <v>21</v>
      </c>
      <c r="K113" s="54" t="s">
        <v>90</v>
      </c>
      <c r="L113" s="54" t="s">
        <v>71</v>
      </c>
      <c r="M113" s="54" t="s">
        <v>47</v>
      </c>
      <c r="N113" s="80" t="s">
        <v>439</v>
      </c>
      <c r="O113" s="54" t="s">
        <v>115</v>
      </c>
      <c r="P113" s="71" t="s">
        <v>138</v>
      </c>
      <c r="Q113" s="81" t="s">
        <v>176</v>
      </c>
    </row>
    <row r="114" spans="1:17" ht="76.5">
      <c r="A114" s="54">
        <v>262</v>
      </c>
      <c r="B114" s="84">
        <v>45726</v>
      </c>
      <c r="C114" s="54" t="s">
        <v>6</v>
      </c>
      <c r="D114" s="80" t="s">
        <v>440</v>
      </c>
      <c r="E114" s="80" t="s">
        <v>441</v>
      </c>
      <c r="G114" s="54" t="s">
        <v>21</v>
      </c>
      <c r="K114" s="54" t="s">
        <v>90</v>
      </c>
      <c r="L114" s="54" t="s">
        <v>71</v>
      </c>
      <c r="M114" s="54" t="s">
        <v>47</v>
      </c>
      <c r="N114" s="80" t="s">
        <v>439</v>
      </c>
      <c r="O114" s="54" t="s">
        <v>115</v>
      </c>
      <c r="P114" s="71" t="s">
        <v>138</v>
      </c>
      <c r="Q114" s="81" t="s">
        <v>176</v>
      </c>
    </row>
    <row r="115" spans="1:17" ht="91.5">
      <c r="A115" s="54">
        <v>263</v>
      </c>
      <c r="B115" s="84">
        <v>45722</v>
      </c>
      <c r="C115" s="54" t="s">
        <v>7</v>
      </c>
      <c r="D115" s="80" t="s">
        <v>135</v>
      </c>
      <c r="E115" s="80" t="s">
        <v>442</v>
      </c>
      <c r="H115" s="54" t="s">
        <v>21</v>
      </c>
      <c r="K115" s="54" t="s">
        <v>443</v>
      </c>
      <c r="L115" s="54" t="s">
        <v>71</v>
      </c>
      <c r="M115" s="54" t="s">
        <v>47</v>
      </c>
      <c r="N115" s="80" t="s">
        <v>444</v>
      </c>
      <c r="O115" s="54" t="s">
        <v>115</v>
      </c>
      <c r="P115" s="71" t="s">
        <v>138</v>
      </c>
      <c r="Q115" s="81" t="s">
        <v>176</v>
      </c>
    </row>
    <row r="116" spans="1:17" ht="84">
      <c r="A116" s="54">
        <v>264</v>
      </c>
      <c r="B116" s="84">
        <v>45594</v>
      </c>
      <c r="C116" s="54" t="s">
        <v>18</v>
      </c>
      <c r="D116" s="80" t="s">
        <v>445</v>
      </c>
      <c r="E116" s="99" t="s">
        <v>446</v>
      </c>
      <c r="G116" s="81" t="s">
        <v>21</v>
      </c>
      <c r="K116" s="54" t="s">
        <v>447</v>
      </c>
      <c r="L116" s="54" t="s">
        <v>71</v>
      </c>
      <c r="M116" s="54" t="s">
        <v>96</v>
      </c>
      <c r="N116" s="80" t="s">
        <v>448</v>
      </c>
      <c r="O116" s="54" t="s">
        <v>115</v>
      </c>
      <c r="P116" s="71" t="s">
        <v>138</v>
      </c>
      <c r="Q116" s="81" t="s">
        <v>315</v>
      </c>
    </row>
    <row r="117" spans="1:17" ht="152.25">
      <c r="A117" s="54">
        <v>265</v>
      </c>
      <c r="B117" s="84">
        <v>45715</v>
      </c>
      <c r="C117" s="54" t="s">
        <v>79</v>
      </c>
      <c r="D117" s="80" t="s">
        <v>449</v>
      </c>
      <c r="E117" s="78" t="s">
        <v>450</v>
      </c>
      <c r="G117" s="81" t="s">
        <v>21</v>
      </c>
      <c r="K117" s="93" t="s">
        <v>451</v>
      </c>
      <c r="L117" s="54" t="s">
        <v>71</v>
      </c>
      <c r="M117" s="80" t="s">
        <v>24</v>
      </c>
      <c r="N117" s="80" t="s">
        <v>452</v>
      </c>
      <c r="O117" s="54" t="s">
        <v>26</v>
      </c>
      <c r="P117" s="71" t="s">
        <v>138</v>
      </c>
      <c r="Q117" s="81" t="s">
        <v>176</v>
      </c>
    </row>
    <row r="118" spans="1:17" ht="244.5">
      <c r="A118" s="54">
        <v>266</v>
      </c>
      <c r="B118" s="84">
        <v>45728</v>
      </c>
      <c r="C118" s="54" t="s">
        <v>32</v>
      </c>
      <c r="D118" s="80" t="s">
        <v>453</v>
      </c>
      <c r="E118" s="80" t="s">
        <v>454</v>
      </c>
      <c r="F118" s="81" t="s">
        <v>21</v>
      </c>
      <c r="G118" s="81"/>
      <c r="H118" s="81"/>
      <c r="K118" s="54" t="s">
        <v>455</v>
      </c>
      <c r="L118" s="54" t="s">
        <v>404</v>
      </c>
      <c r="M118" s="54" t="s">
        <v>47</v>
      </c>
      <c r="N118" s="80" t="s">
        <v>456</v>
      </c>
      <c r="O118" s="54" t="s">
        <v>115</v>
      </c>
      <c r="P118" s="71" t="s">
        <v>138</v>
      </c>
      <c r="Q118" s="81" t="s">
        <v>457</v>
      </c>
    </row>
    <row r="119" spans="1:17" ht="100.5">
      <c r="A119" s="54">
        <v>266</v>
      </c>
      <c r="B119" s="84">
        <v>45552</v>
      </c>
      <c r="C119" s="54" t="s">
        <v>18</v>
      </c>
      <c r="D119" s="80" t="s">
        <v>449</v>
      </c>
      <c r="E119" s="99" t="s">
        <v>458</v>
      </c>
      <c r="G119" s="54" t="s">
        <v>21</v>
      </c>
      <c r="K119" s="54" t="s">
        <v>459</v>
      </c>
      <c r="L119" s="54" t="s">
        <v>71</v>
      </c>
      <c r="M119" s="54" t="s">
        <v>96</v>
      </c>
      <c r="N119" s="99" t="s">
        <v>460</v>
      </c>
      <c r="O119" s="54" t="s">
        <v>340</v>
      </c>
      <c r="P119" s="71" t="s">
        <v>138</v>
      </c>
      <c r="Q119" s="81" t="s">
        <v>302</v>
      </c>
    </row>
    <row r="120" spans="1:17" ht="76.5">
      <c r="A120" s="54">
        <v>267</v>
      </c>
      <c r="B120" s="84">
        <v>45420</v>
      </c>
      <c r="C120" s="54" t="s">
        <v>90</v>
      </c>
      <c r="D120" s="80" t="s">
        <v>418</v>
      </c>
      <c r="E120" s="80" t="s">
        <v>461</v>
      </c>
      <c r="F120" s="54" t="s">
        <v>21</v>
      </c>
      <c r="G120" s="54" t="s">
        <v>21</v>
      </c>
      <c r="H120" s="54" t="s">
        <v>21</v>
      </c>
      <c r="I120" s="54" t="s">
        <v>21</v>
      </c>
      <c r="J120" s="54" t="s">
        <v>21</v>
      </c>
      <c r="K120" s="54" t="s">
        <v>90</v>
      </c>
      <c r="L120" s="54" t="s">
        <v>23</v>
      </c>
      <c r="M120" s="54" t="s">
        <v>24</v>
      </c>
      <c r="N120" s="80" t="s">
        <v>462</v>
      </c>
      <c r="O120" s="54" t="s">
        <v>26</v>
      </c>
      <c r="P120" s="71" t="s">
        <v>26</v>
      </c>
      <c r="Q120" s="81" t="s">
        <v>176</v>
      </c>
    </row>
    <row r="121" spans="1:17" ht="76.5">
      <c r="A121" s="54">
        <v>268</v>
      </c>
      <c r="B121" s="87">
        <v>45658</v>
      </c>
      <c r="C121" s="54" t="s">
        <v>90</v>
      </c>
      <c r="D121" s="80" t="s">
        <v>463</v>
      </c>
      <c r="E121" s="80" t="s">
        <v>464</v>
      </c>
      <c r="F121" s="54" t="s">
        <v>21</v>
      </c>
      <c r="H121" s="54" t="s">
        <v>21</v>
      </c>
      <c r="K121" s="54" t="s">
        <v>90</v>
      </c>
      <c r="L121" s="54" t="s">
        <v>71</v>
      </c>
      <c r="M121" s="54" t="s">
        <v>96</v>
      </c>
      <c r="N121" s="80" t="s">
        <v>465</v>
      </c>
      <c r="O121" s="54" t="s">
        <v>466</v>
      </c>
      <c r="P121" s="71" t="s">
        <v>26</v>
      </c>
      <c r="Q121" s="81" t="s">
        <v>176</v>
      </c>
    </row>
    <row r="122" spans="1:17" ht="91.5">
      <c r="A122" s="54">
        <v>269</v>
      </c>
      <c r="B122" s="84">
        <v>45729</v>
      </c>
      <c r="C122" s="54" t="s">
        <v>90</v>
      </c>
      <c r="D122" s="80" t="s">
        <v>467</v>
      </c>
      <c r="E122" s="80" t="s">
        <v>468</v>
      </c>
      <c r="F122" s="54" t="s">
        <v>21</v>
      </c>
      <c r="K122" s="54" t="s">
        <v>469</v>
      </c>
      <c r="L122" s="54" t="s">
        <v>71</v>
      </c>
      <c r="M122" s="54" t="s">
        <v>470</v>
      </c>
      <c r="N122" s="80" t="s">
        <v>471</v>
      </c>
      <c r="O122" s="84">
        <v>45743</v>
      </c>
      <c r="P122" s="71" t="s">
        <v>472</v>
      </c>
      <c r="Q122" s="81" t="s">
        <v>176</v>
      </c>
    </row>
    <row r="123" spans="1:17" ht="91.5">
      <c r="A123" s="54">
        <v>270</v>
      </c>
      <c r="B123" s="84">
        <v>45735</v>
      </c>
      <c r="C123" s="54" t="s">
        <v>18</v>
      </c>
      <c r="D123" s="54" t="s">
        <v>473</v>
      </c>
      <c r="E123" s="78" t="s">
        <v>474</v>
      </c>
      <c r="G123" s="54" t="s">
        <v>21</v>
      </c>
      <c r="K123" s="54" t="s">
        <v>475</v>
      </c>
      <c r="L123" s="54" t="s">
        <v>23</v>
      </c>
      <c r="M123" s="54" t="s">
        <v>96</v>
      </c>
      <c r="N123" s="78" t="s">
        <v>476</v>
      </c>
      <c r="O123" s="54" t="s">
        <v>477</v>
      </c>
      <c r="P123" s="54"/>
      <c r="Q123" s="54" t="s">
        <v>176</v>
      </c>
    </row>
    <row r="124" spans="1:17" ht="244.5">
      <c r="A124" s="54">
        <v>271</v>
      </c>
      <c r="B124" s="84">
        <v>45721</v>
      </c>
      <c r="C124" s="54" t="s">
        <v>79</v>
      </c>
      <c r="D124" s="80" t="s">
        <v>135</v>
      </c>
      <c r="E124" s="80" t="s">
        <v>478</v>
      </c>
      <c r="H124" s="54" t="s">
        <v>21</v>
      </c>
      <c r="K124" s="54" t="s">
        <v>479</v>
      </c>
      <c r="L124" s="54" t="s">
        <v>71</v>
      </c>
      <c r="M124" s="54" t="s">
        <v>96</v>
      </c>
      <c r="N124" s="80" t="s">
        <v>480</v>
      </c>
      <c r="O124" s="54" t="s">
        <v>115</v>
      </c>
      <c r="P124" s="71" t="s">
        <v>138</v>
      </c>
      <c r="Q124" s="81" t="s">
        <v>481</v>
      </c>
    </row>
    <row r="125" spans="1:17" ht="76.5">
      <c r="A125" s="54">
        <v>272</v>
      </c>
      <c r="B125" s="84">
        <v>45730</v>
      </c>
      <c r="C125" s="54" t="s">
        <v>79</v>
      </c>
      <c r="D125" s="80" t="s">
        <v>482</v>
      </c>
      <c r="E125" s="80" t="s">
        <v>483</v>
      </c>
      <c r="G125" s="54" t="s">
        <v>21</v>
      </c>
      <c r="K125" s="87">
        <v>44927</v>
      </c>
      <c r="L125" s="54" t="s">
        <v>23</v>
      </c>
      <c r="M125" s="54" t="s">
        <v>47</v>
      </c>
      <c r="N125" s="80" t="s">
        <v>484</v>
      </c>
      <c r="O125" s="54" t="s">
        <v>115</v>
      </c>
      <c r="P125" s="71" t="s">
        <v>138</v>
      </c>
      <c r="Q125" s="81" t="s">
        <v>315</v>
      </c>
    </row>
    <row r="126" spans="1:17" ht="45.75">
      <c r="A126" s="54">
        <v>273</v>
      </c>
      <c r="B126" s="84">
        <v>45730</v>
      </c>
      <c r="C126" s="54" t="s">
        <v>7</v>
      </c>
      <c r="D126" s="80" t="s">
        <v>485</v>
      </c>
      <c r="E126" s="80" t="s">
        <v>486</v>
      </c>
      <c r="F126" s="54" t="s">
        <v>21</v>
      </c>
      <c r="H126" s="54" t="s">
        <v>21</v>
      </c>
      <c r="K126" s="54" t="s">
        <v>487</v>
      </c>
      <c r="L126" s="54" t="s">
        <v>71</v>
      </c>
      <c r="M126" s="54" t="s">
        <v>47</v>
      </c>
      <c r="N126" s="80" t="s">
        <v>488</v>
      </c>
      <c r="O126" s="54" t="s">
        <v>115</v>
      </c>
      <c r="P126" s="71" t="s">
        <v>138</v>
      </c>
      <c r="Q126" s="93" t="s">
        <v>489</v>
      </c>
    </row>
    <row r="127" spans="1:17" ht="15" customHeight="1">
      <c r="A127" s="54">
        <v>274</v>
      </c>
      <c r="B127" s="84">
        <v>45744</v>
      </c>
      <c r="C127" s="54" t="s">
        <v>79</v>
      </c>
      <c r="D127" s="80" t="s">
        <v>463</v>
      </c>
      <c r="E127" s="131" t="s">
        <v>490</v>
      </c>
      <c r="F127" s="54" t="s">
        <v>21</v>
      </c>
      <c r="K127" s="54" t="s">
        <v>491</v>
      </c>
      <c r="L127" s="54" t="s">
        <v>23</v>
      </c>
      <c r="M127" s="80" t="s">
        <v>24</v>
      </c>
      <c r="N127" s="132" t="s">
        <v>492</v>
      </c>
      <c r="O127" s="54" t="s">
        <v>26</v>
      </c>
      <c r="P127" s="71" t="s">
        <v>138</v>
      </c>
      <c r="Q127" s="81" t="s">
        <v>176</v>
      </c>
    </row>
  </sheetData>
  <autoFilter ref="A1:S127" xr:uid="{00000000-0001-0000-0000-000000000000}"/>
  <phoneticPr fontId="10" type="noConversion"/>
  <dataValidations disablePrompts="1" count="4">
    <dataValidation type="list" allowBlank="1" showInputMessage="1" showErrorMessage="1" sqref="D18 D23 D2:D13 D26 D28:D3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M1:M41 M74 M43:M72 M76:M10485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P40 P76:P77 P74 P79:P89 P43:P72 P91:P1048576" xr:uid="{3D44F349-2412-4934-B7FD-DE09833EBF39}">
      <formula1>"Yes,No,N/A"</formula1>
    </dataValidation>
  </dataValidations>
  <pageMargins left="0.7" right="0.7" top="0.75" bottom="0.75" header="0.05" footer="0.3"/>
  <pageSetup scale="25" fitToHeight="0" orientation="landscape" r:id="rId1"/>
  <headerFooter>
    <oddHeader>&amp;L&amp;"-,Bold"&amp;14&amp;K000000CO APCD Data Discovery Log
&amp;"-,Regular"&amp;11 March 2025</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1D0E278-B84C-4A9B-BB7A-E93EE8EE91AE}">
          <x14:formula1>
            <xm:f>Picklists!$A$15:$A$19</xm:f>
          </x14:formula1>
          <xm:sqref>L1:L125 L127:L1048576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20"/>
  <sheetViews>
    <sheetView zoomScale="80" zoomScaleNormal="80" workbookViewId="0">
      <pane ySplit="2" topLeftCell="A3" activePane="bottomLeft" state="frozen"/>
      <selection pane="bottomLeft" activeCell="C1" sqref="C1:C1048576"/>
    </sheetView>
  </sheetViews>
  <sheetFormatPr defaultRowHeight="15" customHeight="1"/>
  <cols>
    <col min="1" max="1" width="10.5703125" customWidth="1"/>
    <col min="2" max="2" width="22.85546875" customWidth="1"/>
    <col min="3" max="3" width="14.140625" customWidth="1"/>
    <col min="4" max="4" width="16.140625" customWidth="1"/>
    <col min="5" max="5" width="40.7109375" customWidth="1"/>
    <col min="6" max="6" width="7.7109375" customWidth="1"/>
    <col min="7" max="7" width="6.28515625" customWidth="1"/>
    <col min="8" max="8" width="5.42578125" customWidth="1"/>
    <col min="9" max="10" width="6.85546875" customWidth="1"/>
    <col min="11" max="11" width="15.5703125" customWidth="1"/>
    <col min="12" max="12" width="15.7109375" customWidth="1"/>
    <col min="13" max="13" width="16.85546875" customWidth="1"/>
    <col min="14" max="14" width="38" customWidth="1"/>
    <col min="15" max="15" width="20" bestFit="1" customWidth="1"/>
    <col min="16" max="16" width="15.5703125" customWidth="1"/>
    <col min="17" max="17" width="17.28515625" style="20" customWidth="1"/>
    <col min="18" max="18" width="20.140625" customWidth="1"/>
  </cols>
  <sheetData>
    <row r="1" spans="1:17" ht="15.75">
      <c r="F1" s="133" t="s">
        <v>493</v>
      </c>
      <c r="G1" s="134"/>
      <c r="H1" s="134"/>
      <c r="I1" s="134"/>
      <c r="J1" s="135"/>
    </row>
    <row r="2" spans="1:17" ht="53.25">
      <c r="A2" s="19" t="s">
        <v>0</v>
      </c>
      <c r="B2" s="19" t="s">
        <v>494</v>
      </c>
      <c r="C2" s="3" t="s">
        <v>2</v>
      </c>
      <c r="D2" s="4" t="s">
        <v>495</v>
      </c>
      <c r="E2" s="4" t="s">
        <v>4</v>
      </c>
      <c r="F2" s="18" t="s">
        <v>5</v>
      </c>
      <c r="G2" s="18" t="s">
        <v>6</v>
      </c>
      <c r="H2" s="18" t="s">
        <v>7</v>
      </c>
      <c r="I2" s="18" t="s">
        <v>8</v>
      </c>
      <c r="J2" s="18" t="s">
        <v>9</v>
      </c>
      <c r="K2" s="2" t="s">
        <v>10</v>
      </c>
      <c r="L2" s="19" t="s">
        <v>11</v>
      </c>
      <c r="M2" s="19" t="s">
        <v>12</v>
      </c>
      <c r="N2" s="19" t="s">
        <v>13</v>
      </c>
      <c r="O2" s="4" t="s">
        <v>14</v>
      </c>
      <c r="P2" s="4" t="s">
        <v>15</v>
      </c>
      <c r="Q2" s="21" t="s">
        <v>16</v>
      </c>
    </row>
    <row r="3" spans="1:17" ht="60.75">
      <c r="A3" s="25">
        <f>ROW(Issues!A1)</f>
        <v>1</v>
      </c>
      <c r="B3" s="26" t="s">
        <v>37</v>
      </c>
      <c r="C3" s="25" t="s">
        <v>18</v>
      </c>
      <c r="D3" s="25" t="s">
        <v>75</v>
      </c>
      <c r="E3" s="25" t="s">
        <v>496</v>
      </c>
      <c r="F3" s="25" t="s">
        <v>21</v>
      </c>
      <c r="G3" s="25" t="s">
        <v>21</v>
      </c>
      <c r="H3" s="25"/>
      <c r="I3" s="25"/>
      <c r="J3" s="25"/>
      <c r="K3" s="27" t="s">
        <v>497</v>
      </c>
      <c r="L3" s="25" t="s">
        <v>71</v>
      </c>
      <c r="M3" s="24" t="s">
        <v>470</v>
      </c>
      <c r="N3" s="25" t="s">
        <v>498</v>
      </c>
      <c r="O3" s="25" t="s">
        <v>99</v>
      </c>
      <c r="P3" s="25" t="s">
        <v>499</v>
      </c>
      <c r="Q3" s="25" t="s">
        <v>27</v>
      </c>
    </row>
    <row r="4" spans="1:17" ht="45.75">
      <c r="A4" s="25">
        <f>ROW(Issues!A2)</f>
        <v>2</v>
      </c>
      <c r="B4" s="26" t="s">
        <v>500</v>
      </c>
      <c r="C4" s="25" t="s">
        <v>18</v>
      </c>
      <c r="D4" s="25" t="s">
        <v>100</v>
      </c>
      <c r="E4" s="25" t="s">
        <v>501</v>
      </c>
      <c r="F4" s="25" t="s">
        <v>21</v>
      </c>
      <c r="G4" s="25"/>
      <c r="H4" s="25" t="s">
        <v>21</v>
      </c>
      <c r="I4" s="25"/>
      <c r="J4" s="25"/>
      <c r="K4" s="27" t="s">
        <v>502</v>
      </c>
      <c r="L4" s="25" t="s">
        <v>23</v>
      </c>
      <c r="M4" s="24" t="s">
        <v>470</v>
      </c>
      <c r="N4" s="25"/>
      <c r="O4" s="25" t="s">
        <v>99</v>
      </c>
      <c r="P4" s="25" t="s">
        <v>499</v>
      </c>
      <c r="Q4" s="25" t="s">
        <v>27</v>
      </c>
    </row>
    <row r="5" spans="1:17" ht="60.75">
      <c r="A5" s="25">
        <f>ROW(Resolved!A128)</f>
        <v>128</v>
      </c>
      <c r="B5" s="26" t="s">
        <v>28</v>
      </c>
      <c r="C5" s="25" t="s">
        <v>18</v>
      </c>
      <c r="D5" s="25" t="s">
        <v>43</v>
      </c>
      <c r="E5" s="25" t="s">
        <v>503</v>
      </c>
      <c r="F5" s="25" t="s">
        <v>21</v>
      </c>
      <c r="G5" s="25" t="s">
        <v>21</v>
      </c>
      <c r="H5" s="25" t="s">
        <v>21</v>
      </c>
      <c r="I5" s="25"/>
      <c r="J5" s="25"/>
      <c r="K5" s="27" t="s">
        <v>504</v>
      </c>
      <c r="L5" s="25" t="s">
        <v>23</v>
      </c>
      <c r="M5" s="24" t="s">
        <v>470</v>
      </c>
      <c r="N5" s="25" t="s">
        <v>505</v>
      </c>
      <c r="O5" s="32" t="s">
        <v>104</v>
      </c>
      <c r="P5" s="25" t="s">
        <v>499</v>
      </c>
      <c r="Q5" s="25" t="s">
        <v>27</v>
      </c>
    </row>
    <row r="6" spans="1:17" ht="45.75">
      <c r="A6" s="25">
        <f>ROW(Issues!A12)</f>
        <v>12</v>
      </c>
      <c r="B6" s="26" t="s">
        <v>500</v>
      </c>
      <c r="C6" s="25" t="s">
        <v>18</v>
      </c>
      <c r="D6" s="25" t="s">
        <v>19</v>
      </c>
      <c r="E6" s="25" t="s">
        <v>506</v>
      </c>
      <c r="F6" s="25"/>
      <c r="G6" s="25" t="s">
        <v>21</v>
      </c>
      <c r="H6" s="25"/>
      <c r="I6" s="25"/>
      <c r="J6" s="25"/>
      <c r="K6" s="27" t="s">
        <v>507</v>
      </c>
      <c r="L6" s="25" t="s">
        <v>23</v>
      </c>
      <c r="M6" s="24" t="s">
        <v>470</v>
      </c>
      <c r="N6" s="25" t="s">
        <v>508</v>
      </c>
      <c r="O6" s="25" t="s">
        <v>104</v>
      </c>
      <c r="P6" s="25" t="s">
        <v>499</v>
      </c>
      <c r="Q6" s="25" t="s">
        <v>27</v>
      </c>
    </row>
    <row r="7" spans="1:17" ht="76.5">
      <c r="A7" s="25">
        <f>ROW(A5)</f>
        <v>5</v>
      </c>
      <c r="B7" s="26" t="s">
        <v>509</v>
      </c>
      <c r="C7" s="25" t="s">
        <v>18</v>
      </c>
      <c r="D7" s="25" t="s">
        <v>19</v>
      </c>
      <c r="E7" s="25" t="s">
        <v>510</v>
      </c>
      <c r="F7" s="25" t="s">
        <v>21</v>
      </c>
      <c r="G7" s="25"/>
      <c r="H7" s="25"/>
      <c r="I7" s="25"/>
      <c r="J7" s="25"/>
      <c r="K7" s="27" t="s">
        <v>504</v>
      </c>
      <c r="L7" s="25" t="s">
        <v>23</v>
      </c>
      <c r="M7" s="24" t="s">
        <v>470</v>
      </c>
      <c r="N7" s="27" t="s">
        <v>511</v>
      </c>
      <c r="O7" s="25" t="s">
        <v>104</v>
      </c>
      <c r="P7" s="25" t="s">
        <v>499</v>
      </c>
      <c r="Q7" s="25" t="s">
        <v>56</v>
      </c>
    </row>
    <row r="8" spans="1:17" ht="60.75">
      <c r="A8" s="25">
        <v>42</v>
      </c>
      <c r="B8" s="26" t="s">
        <v>99</v>
      </c>
      <c r="C8" s="25" t="s">
        <v>18</v>
      </c>
      <c r="D8" s="25" t="s">
        <v>135</v>
      </c>
      <c r="E8" s="27" t="s">
        <v>512</v>
      </c>
      <c r="F8" s="27"/>
      <c r="G8" s="27" t="s">
        <v>21</v>
      </c>
      <c r="H8" s="27"/>
      <c r="I8" s="27"/>
      <c r="J8" s="27"/>
      <c r="K8" s="25" t="s">
        <v>128</v>
      </c>
      <c r="L8" s="25" t="s">
        <v>71</v>
      </c>
      <c r="M8" s="25" t="s">
        <v>470</v>
      </c>
      <c r="N8" s="27" t="s">
        <v>513</v>
      </c>
      <c r="O8" s="25" t="s">
        <v>104</v>
      </c>
      <c r="P8" s="33" t="s">
        <v>499</v>
      </c>
      <c r="Q8" s="25" t="s">
        <v>27</v>
      </c>
    </row>
    <row r="9" spans="1:17" ht="106.5">
      <c r="A9" s="25">
        <v>43</v>
      </c>
      <c r="B9" s="26" t="s">
        <v>99</v>
      </c>
      <c r="C9" s="25" t="s">
        <v>18</v>
      </c>
      <c r="D9" s="25" t="s">
        <v>80</v>
      </c>
      <c r="E9" s="27" t="s">
        <v>514</v>
      </c>
      <c r="F9" s="27" t="s">
        <v>21</v>
      </c>
      <c r="G9" s="27" t="s">
        <v>21</v>
      </c>
      <c r="H9" s="27" t="s">
        <v>21</v>
      </c>
      <c r="I9" s="27"/>
      <c r="J9" s="27"/>
      <c r="K9" s="25" t="s">
        <v>515</v>
      </c>
      <c r="L9" s="25" t="s">
        <v>71</v>
      </c>
      <c r="M9" s="25" t="s">
        <v>470</v>
      </c>
      <c r="N9" s="25" t="s">
        <v>516</v>
      </c>
      <c r="O9" s="25" t="s">
        <v>111</v>
      </c>
      <c r="P9" s="33" t="s">
        <v>499</v>
      </c>
      <c r="Q9" s="25" t="s">
        <v>27</v>
      </c>
    </row>
    <row r="10" spans="1:17" ht="76.5">
      <c r="A10" s="25">
        <v>44</v>
      </c>
      <c r="B10" s="27" t="s">
        <v>99</v>
      </c>
      <c r="C10" s="25" t="s">
        <v>18</v>
      </c>
      <c r="D10" s="25" t="s">
        <v>517</v>
      </c>
      <c r="E10" s="27" t="s">
        <v>518</v>
      </c>
      <c r="F10" s="27"/>
      <c r="G10" s="27"/>
      <c r="H10" s="27" t="s">
        <v>21</v>
      </c>
      <c r="I10" s="27"/>
      <c r="J10" s="27"/>
      <c r="K10" s="25" t="s">
        <v>519</v>
      </c>
      <c r="L10" s="25" t="s">
        <v>46</v>
      </c>
      <c r="M10" s="25" t="s">
        <v>470</v>
      </c>
      <c r="N10" s="27" t="s">
        <v>520</v>
      </c>
      <c r="O10" s="25" t="s">
        <v>104</v>
      </c>
      <c r="P10" s="33" t="s">
        <v>499</v>
      </c>
      <c r="Q10" s="25" t="s">
        <v>27</v>
      </c>
    </row>
    <row r="11" spans="1:17" ht="76.5">
      <c r="A11" s="25">
        <v>45</v>
      </c>
      <c r="B11" s="27" t="s">
        <v>99</v>
      </c>
      <c r="C11" s="25" t="s">
        <v>18</v>
      </c>
      <c r="D11" s="25" t="s">
        <v>517</v>
      </c>
      <c r="E11" s="27" t="s">
        <v>521</v>
      </c>
      <c r="F11" s="27"/>
      <c r="G11" s="27"/>
      <c r="H11" s="27" t="s">
        <v>21</v>
      </c>
      <c r="I11" s="27"/>
      <c r="J11" s="27"/>
      <c r="K11" s="25" t="s">
        <v>519</v>
      </c>
      <c r="L11" s="25" t="s">
        <v>46</v>
      </c>
      <c r="M11" s="25" t="s">
        <v>470</v>
      </c>
      <c r="N11" s="27" t="s">
        <v>520</v>
      </c>
      <c r="O11" s="25" t="s">
        <v>104</v>
      </c>
      <c r="P11" s="33" t="s">
        <v>499</v>
      </c>
      <c r="Q11" s="25" t="s">
        <v>27</v>
      </c>
    </row>
    <row r="12" spans="1:17" ht="76.5">
      <c r="A12" s="25">
        <v>46</v>
      </c>
      <c r="B12" s="27" t="s">
        <v>99</v>
      </c>
      <c r="C12" s="25" t="s">
        <v>18</v>
      </c>
      <c r="D12" s="25" t="s">
        <v>517</v>
      </c>
      <c r="E12" s="27" t="s">
        <v>522</v>
      </c>
      <c r="F12" s="27"/>
      <c r="G12" s="27"/>
      <c r="H12" s="27" t="s">
        <v>21</v>
      </c>
      <c r="I12" s="27"/>
      <c r="J12" s="27"/>
      <c r="K12" s="25" t="s">
        <v>519</v>
      </c>
      <c r="L12" s="25" t="s">
        <v>46</v>
      </c>
      <c r="M12" s="25" t="s">
        <v>470</v>
      </c>
      <c r="N12" s="27" t="s">
        <v>523</v>
      </c>
      <c r="O12" s="25" t="s">
        <v>104</v>
      </c>
      <c r="P12" s="33" t="s">
        <v>499</v>
      </c>
      <c r="Q12" s="25" t="s">
        <v>27</v>
      </c>
    </row>
    <row r="13" spans="1:17" ht="76.5">
      <c r="A13" s="25">
        <v>47</v>
      </c>
      <c r="B13" s="27" t="s">
        <v>99</v>
      </c>
      <c r="C13" s="25" t="s">
        <v>18</v>
      </c>
      <c r="D13" s="25" t="s">
        <v>517</v>
      </c>
      <c r="E13" s="27" t="s">
        <v>524</v>
      </c>
      <c r="F13" s="27"/>
      <c r="G13" s="27"/>
      <c r="H13" s="27" t="s">
        <v>21</v>
      </c>
      <c r="I13" s="27"/>
      <c r="J13" s="27"/>
      <c r="K13" s="25" t="s">
        <v>519</v>
      </c>
      <c r="L13" s="25" t="s">
        <v>46</v>
      </c>
      <c r="M13" s="25" t="s">
        <v>470</v>
      </c>
      <c r="N13" s="27" t="s">
        <v>523</v>
      </c>
      <c r="O13" s="25" t="s">
        <v>104</v>
      </c>
      <c r="P13" s="33" t="s">
        <v>499</v>
      </c>
      <c r="Q13" s="25" t="s">
        <v>27</v>
      </c>
    </row>
    <row r="14" spans="1:17" ht="76.5">
      <c r="A14" s="25">
        <v>48</v>
      </c>
      <c r="B14" s="27" t="s">
        <v>99</v>
      </c>
      <c r="C14" s="25" t="s">
        <v>18</v>
      </c>
      <c r="D14" s="25" t="s">
        <v>517</v>
      </c>
      <c r="E14" s="27" t="s">
        <v>522</v>
      </c>
      <c r="F14" s="27"/>
      <c r="G14" s="27"/>
      <c r="H14" s="27" t="s">
        <v>21</v>
      </c>
      <c r="I14" s="27"/>
      <c r="J14" s="27"/>
      <c r="K14" s="25" t="s">
        <v>128</v>
      </c>
      <c r="L14" s="25" t="s">
        <v>46</v>
      </c>
      <c r="M14" s="25" t="s">
        <v>470</v>
      </c>
      <c r="N14" s="27" t="s">
        <v>523</v>
      </c>
      <c r="O14" s="25" t="s">
        <v>104</v>
      </c>
      <c r="P14" s="33" t="s">
        <v>499</v>
      </c>
      <c r="Q14" s="25" t="s">
        <v>27</v>
      </c>
    </row>
    <row r="15" spans="1:17" ht="30.75">
      <c r="A15" s="25">
        <v>49</v>
      </c>
      <c r="B15" s="27" t="s">
        <v>99</v>
      </c>
      <c r="C15" s="25" t="s">
        <v>18</v>
      </c>
      <c r="D15" s="25" t="s">
        <v>19</v>
      </c>
      <c r="E15" s="27" t="s">
        <v>525</v>
      </c>
      <c r="F15" s="27" t="s">
        <v>21</v>
      </c>
      <c r="G15" s="27" t="s">
        <v>21</v>
      </c>
      <c r="H15" s="27" t="s">
        <v>21</v>
      </c>
      <c r="I15" s="27"/>
      <c r="J15" s="27"/>
      <c r="K15" s="25" t="s">
        <v>526</v>
      </c>
      <c r="L15" s="25" t="s">
        <v>71</v>
      </c>
      <c r="M15" s="25" t="s">
        <v>470</v>
      </c>
      <c r="N15" s="27" t="s">
        <v>527</v>
      </c>
      <c r="O15" s="25" t="s">
        <v>104</v>
      </c>
      <c r="P15" s="33" t="s">
        <v>499</v>
      </c>
      <c r="Q15" s="25" t="s">
        <v>528</v>
      </c>
    </row>
    <row r="16" spans="1:17" ht="60.75">
      <c r="A16" s="25">
        <v>51</v>
      </c>
      <c r="B16" s="27" t="s">
        <v>99</v>
      </c>
      <c r="C16" s="25" t="s">
        <v>18</v>
      </c>
      <c r="D16" s="25" t="s">
        <v>19</v>
      </c>
      <c r="E16" s="27" t="s">
        <v>529</v>
      </c>
      <c r="F16" s="27" t="s">
        <v>21</v>
      </c>
      <c r="G16" s="27" t="s">
        <v>21</v>
      </c>
      <c r="H16" s="27" t="s">
        <v>21</v>
      </c>
      <c r="I16" s="27"/>
      <c r="J16" s="27" t="s">
        <v>21</v>
      </c>
      <c r="K16" s="25" t="s">
        <v>128</v>
      </c>
      <c r="L16" s="25" t="s">
        <v>71</v>
      </c>
      <c r="M16" s="25" t="s">
        <v>470</v>
      </c>
      <c r="N16" s="27" t="s">
        <v>520</v>
      </c>
      <c r="O16" s="25" t="s">
        <v>104</v>
      </c>
      <c r="P16" s="33" t="s">
        <v>499</v>
      </c>
      <c r="Q16" s="25" t="s">
        <v>27</v>
      </c>
    </row>
    <row r="17" spans="1:17" ht="45.75">
      <c r="A17" s="25">
        <v>52</v>
      </c>
      <c r="B17" s="26" t="s">
        <v>64</v>
      </c>
      <c r="C17" s="25" t="s">
        <v>18</v>
      </c>
      <c r="D17" s="25" t="s">
        <v>19</v>
      </c>
      <c r="E17" s="25" t="s">
        <v>530</v>
      </c>
      <c r="F17" s="25" t="s">
        <v>21</v>
      </c>
      <c r="G17" s="25" t="s">
        <v>21</v>
      </c>
      <c r="H17" s="25"/>
      <c r="I17" s="25"/>
      <c r="J17" s="25"/>
      <c r="K17" s="27" t="s">
        <v>502</v>
      </c>
      <c r="L17" s="25" t="s">
        <v>23</v>
      </c>
      <c r="M17" s="24" t="s">
        <v>470</v>
      </c>
      <c r="N17" s="27" t="s">
        <v>531</v>
      </c>
      <c r="O17" s="25" t="s">
        <v>500</v>
      </c>
      <c r="P17" s="25" t="s">
        <v>499</v>
      </c>
      <c r="Q17" s="25" t="s">
        <v>27</v>
      </c>
    </row>
    <row r="18" spans="1:17" ht="76.5">
      <c r="A18" s="25">
        <v>55</v>
      </c>
      <c r="B18" s="27" t="s">
        <v>99</v>
      </c>
      <c r="C18" s="25" t="s">
        <v>18</v>
      </c>
      <c r="D18" s="25" t="s">
        <v>19</v>
      </c>
      <c r="E18" s="27" t="s">
        <v>529</v>
      </c>
      <c r="F18" s="27" t="s">
        <v>21</v>
      </c>
      <c r="G18" s="27" t="s">
        <v>21</v>
      </c>
      <c r="H18" s="27" t="s">
        <v>21</v>
      </c>
      <c r="I18" s="27"/>
      <c r="J18" s="27" t="s">
        <v>21</v>
      </c>
      <c r="K18" s="25" t="s">
        <v>128</v>
      </c>
      <c r="L18" s="25" t="s">
        <v>71</v>
      </c>
      <c r="M18" s="25" t="s">
        <v>470</v>
      </c>
      <c r="N18" s="27" t="s">
        <v>532</v>
      </c>
      <c r="O18" s="25" t="s">
        <v>111</v>
      </c>
      <c r="P18" s="33" t="s">
        <v>499</v>
      </c>
      <c r="Q18" s="25" t="s">
        <v>27</v>
      </c>
    </row>
    <row r="19" spans="1:17" ht="30.75">
      <c r="A19" s="25">
        <v>59</v>
      </c>
      <c r="B19" s="27" t="s">
        <v>104</v>
      </c>
      <c r="C19" s="25" t="s">
        <v>18</v>
      </c>
      <c r="D19" s="25" t="s">
        <v>533</v>
      </c>
      <c r="E19" s="27" t="s">
        <v>534</v>
      </c>
      <c r="F19" s="27" t="s">
        <v>21</v>
      </c>
      <c r="G19" s="27"/>
      <c r="H19" s="27"/>
      <c r="I19" s="27"/>
      <c r="J19" s="27"/>
      <c r="K19" s="32">
        <v>43617</v>
      </c>
      <c r="L19" s="25" t="s">
        <v>23</v>
      </c>
      <c r="M19" s="25" t="s">
        <v>470</v>
      </c>
      <c r="N19" s="25" t="s">
        <v>535</v>
      </c>
      <c r="O19" s="25" t="s">
        <v>111</v>
      </c>
      <c r="P19" s="25" t="s">
        <v>499</v>
      </c>
      <c r="Q19" s="25" t="s">
        <v>27</v>
      </c>
    </row>
    <row r="20" spans="1:17" ht="30.75">
      <c r="A20" s="25">
        <v>60</v>
      </c>
      <c r="B20" s="27" t="s">
        <v>104</v>
      </c>
      <c r="C20" s="25" t="s">
        <v>18</v>
      </c>
      <c r="D20" s="25" t="s">
        <v>536</v>
      </c>
      <c r="E20" s="27" t="s">
        <v>537</v>
      </c>
      <c r="F20" s="27" t="s">
        <v>21</v>
      </c>
      <c r="G20" s="27"/>
      <c r="H20" s="27"/>
      <c r="I20" s="27"/>
      <c r="J20" s="27"/>
      <c r="K20" s="32">
        <v>43647</v>
      </c>
      <c r="L20" s="25" t="s">
        <v>23</v>
      </c>
      <c r="M20" s="25" t="s">
        <v>470</v>
      </c>
      <c r="N20" s="25" t="s">
        <v>535</v>
      </c>
      <c r="O20" s="25" t="s">
        <v>111</v>
      </c>
      <c r="P20" s="25" t="s">
        <v>499</v>
      </c>
      <c r="Q20" s="25" t="s">
        <v>27</v>
      </c>
    </row>
    <row r="21" spans="1:17" ht="30.75">
      <c r="A21" s="25">
        <v>62</v>
      </c>
      <c r="B21" s="27" t="s">
        <v>104</v>
      </c>
      <c r="C21" s="25" t="s">
        <v>18</v>
      </c>
      <c r="D21" s="25" t="s">
        <v>19</v>
      </c>
      <c r="E21" s="27" t="s">
        <v>538</v>
      </c>
      <c r="F21" s="27"/>
      <c r="G21" s="27"/>
      <c r="H21" s="27"/>
      <c r="I21" s="27"/>
      <c r="J21" s="27" t="s">
        <v>21</v>
      </c>
      <c r="K21" s="25" t="s">
        <v>526</v>
      </c>
      <c r="L21" s="25" t="s">
        <v>23</v>
      </c>
      <c r="M21" s="25" t="s">
        <v>96</v>
      </c>
      <c r="N21" s="25" t="s">
        <v>539</v>
      </c>
      <c r="O21" s="25" t="s">
        <v>540</v>
      </c>
      <c r="P21" s="25" t="s">
        <v>472</v>
      </c>
      <c r="Q21" s="25" t="s">
        <v>27</v>
      </c>
    </row>
    <row r="22" spans="1:17" ht="76.5">
      <c r="A22" s="25">
        <f>ROW(A19)</f>
        <v>19</v>
      </c>
      <c r="B22" s="26" t="s">
        <v>87</v>
      </c>
      <c r="C22" s="25" t="s">
        <v>18</v>
      </c>
      <c r="D22" s="25" t="s">
        <v>517</v>
      </c>
      <c r="E22" s="25" t="s">
        <v>541</v>
      </c>
      <c r="F22" s="25" t="s">
        <v>21</v>
      </c>
      <c r="G22" s="25" t="s">
        <v>21</v>
      </c>
      <c r="H22" s="25"/>
      <c r="I22" s="25"/>
      <c r="J22" s="25"/>
      <c r="K22" s="27" t="s">
        <v>542</v>
      </c>
      <c r="L22" s="25" t="s">
        <v>71</v>
      </c>
      <c r="M22" s="24" t="s">
        <v>470</v>
      </c>
      <c r="N22" s="27" t="s">
        <v>543</v>
      </c>
      <c r="O22" s="25" t="s">
        <v>500</v>
      </c>
      <c r="P22" s="25" t="s">
        <v>499</v>
      </c>
      <c r="Q22" s="25" t="s">
        <v>27</v>
      </c>
    </row>
    <row r="23" spans="1:17" ht="91.5">
      <c r="A23" s="25">
        <f>ROW(A22)</f>
        <v>22</v>
      </c>
      <c r="B23" s="26" t="s">
        <v>28</v>
      </c>
      <c r="C23" s="25" t="s">
        <v>18</v>
      </c>
      <c r="D23" s="25" t="s">
        <v>19</v>
      </c>
      <c r="E23" s="25" t="s">
        <v>544</v>
      </c>
      <c r="F23" s="25"/>
      <c r="G23" s="25" t="s">
        <v>21</v>
      </c>
      <c r="H23" s="25"/>
      <c r="I23" s="25"/>
      <c r="J23" s="25"/>
      <c r="K23" s="27" t="s">
        <v>545</v>
      </c>
      <c r="L23" s="25" t="s">
        <v>71</v>
      </c>
      <c r="M23" s="24" t="s">
        <v>470</v>
      </c>
      <c r="N23" s="27" t="s">
        <v>531</v>
      </c>
      <c r="O23" s="25" t="s">
        <v>500</v>
      </c>
      <c r="P23" s="25" t="s">
        <v>499</v>
      </c>
      <c r="Q23" s="25" t="s">
        <v>27</v>
      </c>
    </row>
    <row r="24" spans="1:17" ht="60.75">
      <c r="A24" s="25">
        <f>ROW(A22)</f>
        <v>22</v>
      </c>
      <c r="B24" s="26" t="s">
        <v>87</v>
      </c>
      <c r="C24" s="25" t="s">
        <v>18</v>
      </c>
      <c r="D24" s="25" t="s">
        <v>19</v>
      </c>
      <c r="E24" s="25" t="s">
        <v>546</v>
      </c>
      <c r="F24" s="25"/>
      <c r="G24" s="25" t="s">
        <v>21</v>
      </c>
      <c r="H24" s="25" t="s">
        <v>21</v>
      </c>
      <c r="I24" s="25"/>
      <c r="J24" s="25"/>
      <c r="K24" s="27" t="s">
        <v>547</v>
      </c>
      <c r="L24" s="25" t="s">
        <v>23</v>
      </c>
      <c r="M24" s="24" t="s">
        <v>470</v>
      </c>
      <c r="N24" s="27"/>
      <c r="O24" s="25" t="s">
        <v>500</v>
      </c>
      <c r="P24" s="25" t="s">
        <v>499</v>
      </c>
      <c r="Q24" s="25" t="s">
        <v>27</v>
      </c>
    </row>
    <row r="25" spans="1:17" ht="45.75">
      <c r="A25" s="25">
        <f>ROW(A23)</f>
        <v>23</v>
      </c>
      <c r="B25" s="26" t="s">
        <v>87</v>
      </c>
      <c r="C25" s="25" t="s">
        <v>18</v>
      </c>
      <c r="D25" s="25" t="s">
        <v>19</v>
      </c>
      <c r="E25" s="25" t="s">
        <v>548</v>
      </c>
      <c r="F25" s="25"/>
      <c r="G25" s="25" t="s">
        <v>21</v>
      </c>
      <c r="H25" s="25"/>
      <c r="I25" s="25"/>
      <c r="J25" s="25"/>
      <c r="K25" s="27" t="s">
        <v>549</v>
      </c>
      <c r="L25" s="25" t="s">
        <v>23</v>
      </c>
      <c r="M25" s="24" t="s">
        <v>470</v>
      </c>
      <c r="N25" s="27"/>
      <c r="O25" s="25" t="s">
        <v>500</v>
      </c>
      <c r="P25" s="25" t="s">
        <v>499</v>
      </c>
      <c r="Q25" s="25" t="s">
        <v>27</v>
      </c>
    </row>
    <row r="26" spans="1:17" ht="45.75">
      <c r="A26" s="25">
        <f>ROW(A24)</f>
        <v>24</v>
      </c>
      <c r="B26" s="26" t="s">
        <v>500</v>
      </c>
      <c r="C26" s="25" t="s">
        <v>18</v>
      </c>
      <c r="D26" s="25" t="s">
        <v>19</v>
      </c>
      <c r="E26" s="25" t="s">
        <v>550</v>
      </c>
      <c r="F26" s="25" t="s">
        <v>21</v>
      </c>
      <c r="G26" s="25" t="s">
        <v>21</v>
      </c>
      <c r="H26" s="25"/>
      <c r="I26" s="25"/>
      <c r="J26" s="25"/>
      <c r="K26" s="27" t="s">
        <v>551</v>
      </c>
      <c r="L26" s="25" t="s">
        <v>23</v>
      </c>
      <c r="M26" s="24" t="s">
        <v>470</v>
      </c>
      <c r="N26" s="25" t="s">
        <v>508</v>
      </c>
      <c r="O26" s="25" t="s">
        <v>104</v>
      </c>
      <c r="P26" s="25" t="s">
        <v>499</v>
      </c>
      <c r="Q26" s="25" t="s">
        <v>27</v>
      </c>
    </row>
    <row r="27" spans="1:17" ht="121.5">
      <c r="A27" s="25">
        <f>ROW(A25)</f>
        <v>25</v>
      </c>
      <c r="B27" s="26" t="s">
        <v>28</v>
      </c>
      <c r="C27" s="25" t="s">
        <v>90</v>
      </c>
      <c r="D27" s="25" t="s">
        <v>91</v>
      </c>
      <c r="E27" s="25" t="s">
        <v>552</v>
      </c>
      <c r="F27" s="25"/>
      <c r="G27" s="25" t="s">
        <v>21</v>
      </c>
      <c r="H27" s="25"/>
      <c r="I27" s="25"/>
      <c r="J27" s="25"/>
      <c r="K27" s="27" t="s">
        <v>93</v>
      </c>
      <c r="L27" s="25" t="s">
        <v>71</v>
      </c>
      <c r="M27" s="24" t="s">
        <v>470</v>
      </c>
      <c r="N27" s="27" t="s">
        <v>553</v>
      </c>
      <c r="O27" s="25" t="s">
        <v>500</v>
      </c>
      <c r="P27" s="25" t="s">
        <v>499</v>
      </c>
      <c r="Q27" s="25" t="s">
        <v>27</v>
      </c>
    </row>
    <row r="28" spans="1:17" ht="60.75">
      <c r="A28" s="25" t="s">
        <v>26</v>
      </c>
      <c r="B28" s="24" t="s">
        <v>26</v>
      </c>
      <c r="C28" s="25" t="s">
        <v>18</v>
      </c>
      <c r="D28" s="24" t="s">
        <v>19</v>
      </c>
      <c r="E28" s="24" t="s">
        <v>554</v>
      </c>
      <c r="F28" s="24"/>
      <c r="G28" s="24"/>
      <c r="H28" s="24"/>
      <c r="I28" s="24"/>
      <c r="J28" s="24"/>
      <c r="K28" s="34" t="s">
        <v>555</v>
      </c>
      <c r="L28" s="24"/>
      <c r="M28" s="25"/>
      <c r="N28" s="24"/>
      <c r="O28" s="24" t="s">
        <v>556</v>
      </c>
      <c r="P28" s="24" t="s">
        <v>557</v>
      </c>
      <c r="Q28" s="25" t="s">
        <v>27</v>
      </c>
    </row>
    <row r="29" spans="1:17" ht="45.75">
      <c r="A29" s="25" t="s">
        <v>26</v>
      </c>
      <c r="B29" s="24" t="s">
        <v>26</v>
      </c>
      <c r="C29" s="25" t="s">
        <v>18</v>
      </c>
      <c r="D29" s="25" t="s">
        <v>19</v>
      </c>
      <c r="E29" s="25" t="s">
        <v>558</v>
      </c>
      <c r="F29" s="25"/>
      <c r="G29" s="25"/>
      <c r="H29" s="25"/>
      <c r="I29" s="25"/>
      <c r="J29" s="25"/>
      <c r="K29" s="27" t="s">
        <v>559</v>
      </c>
      <c r="L29" s="25"/>
      <c r="M29" s="25"/>
      <c r="N29" s="25"/>
      <c r="O29" s="25" t="s">
        <v>560</v>
      </c>
      <c r="P29" s="25" t="s">
        <v>557</v>
      </c>
      <c r="Q29" s="25" t="s">
        <v>27</v>
      </c>
    </row>
    <row r="30" spans="1:17" ht="45.75">
      <c r="A30" s="25" t="s">
        <v>26</v>
      </c>
      <c r="B30" s="24" t="s">
        <v>26</v>
      </c>
      <c r="C30" s="25" t="s">
        <v>18</v>
      </c>
      <c r="D30" s="25" t="s">
        <v>19</v>
      </c>
      <c r="E30" s="25" t="s">
        <v>561</v>
      </c>
      <c r="F30" s="25"/>
      <c r="G30" s="25"/>
      <c r="H30" s="25"/>
      <c r="I30" s="25"/>
      <c r="J30" s="25"/>
      <c r="K30" s="27" t="s">
        <v>562</v>
      </c>
      <c r="L30" s="25"/>
      <c r="M30" s="25"/>
      <c r="N30" s="25"/>
      <c r="O30" s="25" t="s">
        <v>563</v>
      </c>
      <c r="P30" s="25" t="s">
        <v>557</v>
      </c>
      <c r="Q30" s="25" t="s">
        <v>27</v>
      </c>
    </row>
    <row r="31" spans="1:17" ht="60.75">
      <c r="A31" s="25" t="s">
        <v>26</v>
      </c>
      <c r="B31" s="24" t="s">
        <v>26</v>
      </c>
      <c r="C31" s="25" t="s">
        <v>18</v>
      </c>
      <c r="D31" s="27" t="s">
        <v>19</v>
      </c>
      <c r="E31" s="27" t="s">
        <v>564</v>
      </c>
      <c r="F31" s="27"/>
      <c r="G31" s="27"/>
      <c r="H31" s="27"/>
      <c r="I31" s="27"/>
      <c r="J31" s="27"/>
      <c r="K31" s="27" t="s">
        <v>565</v>
      </c>
      <c r="L31" s="27"/>
      <c r="M31" s="27"/>
      <c r="N31" s="27"/>
      <c r="O31" s="27" t="s">
        <v>566</v>
      </c>
      <c r="P31" s="27" t="s">
        <v>557</v>
      </c>
      <c r="Q31" s="25" t="s">
        <v>27</v>
      </c>
    </row>
    <row r="32" spans="1:17" ht="60.75">
      <c r="A32" s="25" t="s">
        <v>26</v>
      </c>
      <c r="B32" s="24" t="s">
        <v>26</v>
      </c>
      <c r="C32" s="25" t="s">
        <v>18</v>
      </c>
      <c r="D32" s="27" t="s">
        <v>19</v>
      </c>
      <c r="E32" s="27" t="s">
        <v>567</v>
      </c>
      <c r="F32" s="27"/>
      <c r="G32" s="27"/>
      <c r="H32" s="27"/>
      <c r="I32" s="27"/>
      <c r="J32" s="27"/>
      <c r="K32" s="27" t="s">
        <v>565</v>
      </c>
      <c r="L32" s="27"/>
      <c r="M32" s="27"/>
      <c r="N32" s="27"/>
      <c r="O32" s="27" t="s">
        <v>566</v>
      </c>
      <c r="P32" s="27" t="s">
        <v>557</v>
      </c>
      <c r="Q32" s="25" t="s">
        <v>27</v>
      </c>
    </row>
    <row r="33" spans="1:17" ht="45.75">
      <c r="A33" s="25" t="s">
        <v>26</v>
      </c>
      <c r="B33" s="24" t="s">
        <v>26</v>
      </c>
      <c r="C33" s="25" t="s">
        <v>18</v>
      </c>
      <c r="D33" s="25" t="s">
        <v>19</v>
      </c>
      <c r="E33" s="25" t="s">
        <v>568</v>
      </c>
      <c r="F33" s="25"/>
      <c r="G33" s="25"/>
      <c r="H33" s="25"/>
      <c r="I33" s="25"/>
      <c r="J33" s="25"/>
      <c r="K33" s="27" t="s">
        <v>569</v>
      </c>
      <c r="L33" s="25"/>
      <c r="M33" s="25"/>
      <c r="N33" s="25"/>
      <c r="O33" s="25" t="s">
        <v>560</v>
      </c>
      <c r="P33" s="25" t="s">
        <v>557</v>
      </c>
      <c r="Q33" s="25" t="s">
        <v>27</v>
      </c>
    </row>
    <row r="34" spans="1:17" ht="60.75">
      <c r="A34" s="25" t="s">
        <v>26</v>
      </c>
      <c r="B34" s="24" t="s">
        <v>26</v>
      </c>
      <c r="C34" s="25" t="s">
        <v>32</v>
      </c>
      <c r="D34" s="27" t="s">
        <v>570</v>
      </c>
      <c r="E34" s="25" t="s">
        <v>571</v>
      </c>
      <c r="F34" s="25"/>
      <c r="G34" s="25"/>
      <c r="H34" s="25"/>
      <c r="I34" s="25"/>
      <c r="J34" s="25"/>
      <c r="K34" s="27" t="s">
        <v>572</v>
      </c>
      <c r="L34" s="25"/>
      <c r="M34" s="25"/>
      <c r="N34" s="25"/>
      <c r="O34" s="25" t="s">
        <v>573</v>
      </c>
      <c r="P34" s="25" t="s">
        <v>557</v>
      </c>
      <c r="Q34" s="25" t="s">
        <v>27</v>
      </c>
    </row>
    <row r="35" spans="1:17" ht="60.75">
      <c r="A35" s="25" t="s">
        <v>26</v>
      </c>
      <c r="B35" s="24" t="s">
        <v>26</v>
      </c>
      <c r="C35" s="25" t="s">
        <v>32</v>
      </c>
      <c r="D35" s="27" t="s">
        <v>570</v>
      </c>
      <c r="E35" s="25" t="s">
        <v>574</v>
      </c>
      <c r="F35" s="25"/>
      <c r="G35" s="25"/>
      <c r="H35" s="25"/>
      <c r="I35" s="25"/>
      <c r="J35" s="25"/>
      <c r="K35" s="27" t="s">
        <v>575</v>
      </c>
      <c r="L35" s="25"/>
      <c r="M35" s="25"/>
      <c r="N35" s="25"/>
      <c r="O35" s="25" t="s">
        <v>573</v>
      </c>
      <c r="P35" s="25" t="s">
        <v>557</v>
      </c>
      <c r="Q35" s="25" t="s">
        <v>27</v>
      </c>
    </row>
    <row r="36" spans="1:17" ht="106.5">
      <c r="A36" s="25" t="s">
        <v>26</v>
      </c>
      <c r="B36" s="24" t="s">
        <v>26</v>
      </c>
      <c r="C36" s="25" t="s">
        <v>32</v>
      </c>
      <c r="D36" s="25" t="s">
        <v>576</v>
      </c>
      <c r="E36" s="25" t="s">
        <v>577</v>
      </c>
      <c r="F36" s="25"/>
      <c r="G36" s="25"/>
      <c r="H36" s="25"/>
      <c r="I36" s="25"/>
      <c r="J36" s="25"/>
      <c r="K36" s="27" t="s">
        <v>578</v>
      </c>
      <c r="L36" s="25"/>
      <c r="M36" s="25"/>
      <c r="N36" s="25"/>
      <c r="O36" s="25" t="s">
        <v>563</v>
      </c>
      <c r="P36" s="25" t="s">
        <v>557</v>
      </c>
      <c r="Q36" s="25" t="s">
        <v>27</v>
      </c>
    </row>
    <row r="37" spans="1:17" ht="30.75">
      <c r="A37" s="25" t="s">
        <v>26</v>
      </c>
      <c r="B37" s="24" t="s">
        <v>26</v>
      </c>
      <c r="C37" s="25" t="s">
        <v>32</v>
      </c>
      <c r="D37" s="27" t="s">
        <v>579</v>
      </c>
      <c r="E37" s="27" t="s">
        <v>580</v>
      </c>
      <c r="F37" s="27"/>
      <c r="G37" s="27"/>
      <c r="H37" s="27"/>
      <c r="I37" s="27"/>
      <c r="J37" s="27"/>
      <c r="K37" s="27" t="s">
        <v>35</v>
      </c>
      <c r="L37" s="27"/>
      <c r="M37" s="27"/>
      <c r="N37" s="27"/>
      <c r="O37" s="27" t="s">
        <v>566</v>
      </c>
      <c r="P37" s="27" t="s">
        <v>557</v>
      </c>
      <c r="Q37" s="25" t="s">
        <v>27</v>
      </c>
    </row>
    <row r="38" spans="1:17" ht="45.75">
      <c r="A38" s="25" t="s">
        <v>26</v>
      </c>
      <c r="B38" s="24" t="s">
        <v>26</v>
      </c>
      <c r="C38" s="25" t="s">
        <v>32</v>
      </c>
      <c r="D38" s="25" t="s">
        <v>19</v>
      </c>
      <c r="E38" s="25" t="s">
        <v>581</v>
      </c>
      <c r="F38" s="25"/>
      <c r="G38" s="25"/>
      <c r="H38" s="25"/>
      <c r="I38" s="25"/>
      <c r="J38" s="25"/>
      <c r="K38" s="27" t="s">
        <v>582</v>
      </c>
      <c r="L38" s="25"/>
      <c r="M38" s="25"/>
      <c r="N38" s="25"/>
      <c r="O38" s="25" t="s">
        <v>583</v>
      </c>
      <c r="P38" s="25" t="s">
        <v>557</v>
      </c>
      <c r="Q38" s="25" t="s">
        <v>27</v>
      </c>
    </row>
    <row r="39" spans="1:17" ht="91.5">
      <c r="A39" s="25" t="s">
        <v>26</v>
      </c>
      <c r="B39" s="24" t="s">
        <v>26</v>
      </c>
      <c r="C39" s="25" t="s">
        <v>32</v>
      </c>
      <c r="D39" s="25" t="s">
        <v>584</v>
      </c>
      <c r="E39" s="25" t="s">
        <v>585</v>
      </c>
      <c r="F39" s="25"/>
      <c r="G39" s="25"/>
      <c r="H39" s="25"/>
      <c r="I39" s="25"/>
      <c r="J39" s="25"/>
      <c r="K39" s="27" t="s">
        <v>586</v>
      </c>
      <c r="L39" s="25"/>
      <c r="M39" s="25"/>
      <c r="N39" s="25"/>
      <c r="O39" s="25" t="s">
        <v>587</v>
      </c>
      <c r="P39" s="25" t="s">
        <v>557</v>
      </c>
      <c r="Q39" s="25" t="s">
        <v>27</v>
      </c>
    </row>
    <row r="40" spans="1:17" ht="76.5">
      <c r="A40" s="25" t="s">
        <v>26</v>
      </c>
      <c r="B40" s="24" t="s">
        <v>26</v>
      </c>
      <c r="C40" s="25" t="s">
        <v>18</v>
      </c>
      <c r="D40" s="25" t="s">
        <v>588</v>
      </c>
      <c r="E40" s="35" t="s">
        <v>589</v>
      </c>
      <c r="F40" s="25"/>
      <c r="G40" s="25"/>
      <c r="H40" s="25"/>
      <c r="I40" s="25"/>
      <c r="J40" s="25"/>
      <c r="K40" s="27" t="s">
        <v>123</v>
      </c>
      <c r="L40" s="25"/>
      <c r="M40" s="25"/>
      <c r="N40" s="25"/>
      <c r="O40" s="25" t="s">
        <v>573</v>
      </c>
      <c r="P40" s="25" t="s">
        <v>557</v>
      </c>
      <c r="Q40" s="25" t="s">
        <v>27</v>
      </c>
    </row>
    <row r="41" spans="1:17" ht="60.75">
      <c r="A41" s="25" t="s">
        <v>26</v>
      </c>
      <c r="B41" s="24" t="s">
        <v>26</v>
      </c>
      <c r="C41" s="25" t="s">
        <v>18</v>
      </c>
      <c r="D41" s="25" t="s">
        <v>590</v>
      </c>
      <c r="E41" s="25" t="s">
        <v>591</v>
      </c>
      <c r="F41" s="25"/>
      <c r="G41" s="25"/>
      <c r="H41" s="25"/>
      <c r="I41" s="25"/>
      <c r="J41" s="25"/>
      <c r="K41" s="27" t="s">
        <v>592</v>
      </c>
      <c r="L41" s="25"/>
      <c r="M41" s="25"/>
      <c r="N41" s="25"/>
      <c r="O41" s="25" t="s">
        <v>563</v>
      </c>
      <c r="P41" s="25" t="s">
        <v>557</v>
      </c>
      <c r="Q41" s="25" t="s">
        <v>27</v>
      </c>
    </row>
    <row r="42" spans="1:17" ht="45.75">
      <c r="A42" s="25" t="s">
        <v>26</v>
      </c>
      <c r="B42" s="24" t="s">
        <v>26</v>
      </c>
      <c r="C42" s="25" t="s">
        <v>18</v>
      </c>
      <c r="D42" s="25" t="s">
        <v>247</v>
      </c>
      <c r="E42" s="25" t="s">
        <v>593</v>
      </c>
      <c r="F42" s="25"/>
      <c r="G42" s="25"/>
      <c r="H42" s="25"/>
      <c r="I42" s="25"/>
      <c r="J42" s="25"/>
      <c r="K42" s="27" t="s">
        <v>594</v>
      </c>
      <c r="L42" s="25"/>
      <c r="M42" s="25"/>
      <c r="N42" s="25"/>
      <c r="O42" s="25" t="s">
        <v>563</v>
      </c>
      <c r="P42" s="25" t="s">
        <v>557</v>
      </c>
      <c r="Q42" s="25" t="s">
        <v>27</v>
      </c>
    </row>
    <row r="43" spans="1:17" ht="45.75">
      <c r="A43" s="25" t="s">
        <v>26</v>
      </c>
      <c r="B43" s="24" t="s">
        <v>26</v>
      </c>
      <c r="C43" s="25" t="s">
        <v>18</v>
      </c>
      <c r="D43" s="27" t="s">
        <v>19</v>
      </c>
      <c r="E43" s="25" t="s">
        <v>595</v>
      </c>
      <c r="F43" s="25"/>
      <c r="G43" s="25"/>
      <c r="H43" s="25"/>
      <c r="I43" s="25"/>
      <c r="J43" s="25"/>
      <c r="K43" s="27" t="s">
        <v>596</v>
      </c>
      <c r="L43" s="27"/>
      <c r="M43" s="27"/>
      <c r="N43" s="27"/>
      <c r="O43" s="27" t="s">
        <v>566</v>
      </c>
      <c r="P43" s="27" t="s">
        <v>557</v>
      </c>
      <c r="Q43" s="25" t="s">
        <v>27</v>
      </c>
    </row>
    <row r="44" spans="1:17" ht="60.75">
      <c r="A44" s="25" t="s">
        <v>26</v>
      </c>
      <c r="B44" s="24" t="s">
        <v>26</v>
      </c>
      <c r="C44" s="25" t="s">
        <v>18</v>
      </c>
      <c r="D44" s="25" t="s">
        <v>597</v>
      </c>
      <c r="E44" s="25" t="s">
        <v>598</v>
      </c>
      <c r="F44" s="25"/>
      <c r="G44" s="25"/>
      <c r="H44" s="25"/>
      <c r="I44" s="25"/>
      <c r="J44" s="25"/>
      <c r="K44" s="27" t="s">
        <v>40</v>
      </c>
      <c r="L44" s="25"/>
      <c r="M44" s="25"/>
      <c r="N44" s="25"/>
      <c r="O44" s="25" t="s">
        <v>599</v>
      </c>
      <c r="P44" s="25" t="s">
        <v>557</v>
      </c>
      <c r="Q44" s="25" t="s">
        <v>27</v>
      </c>
    </row>
    <row r="45" spans="1:17" ht="76.5">
      <c r="A45" s="25" t="s">
        <v>26</v>
      </c>
      <c r="B45" s="24" t="s">
        <v>26</v>
      </c>
      <c r="C45" s="25" t="s">
        <v>18</v>
      </c>
      <c r="D45" s="25" t="s">
        <v>588</v>
      </c>
      <c r="E45" s="25" t="s">
        <v>600</v>
      </c>
      <c r="F45" s="25"/>
      <c r="G45" s="25"/>
      <c r="H45" s="25"/>
      <c r="I45" s="25"/>
      <c r="J45" s="25"/>
      <c r="K45" s="27" t="s">
        <v>123</v>
      </c>
      <c r="L45" s="25"/>
      <c r="M45" s="25"/>
      <c r="N45" s="25"/>
      <c r="O45" s="25" t="s">
        <v>573</v>
      </c>
      <c r="P45" s="25" t="s">
        <v>557</v>
      </c>
      <c r="Q45" s="25" t="s">
        <v>27</v>
      </c>
    </row>
    <row r="46" spans="1:17" ht="45.75">
      <c r="A46" s="25" t="s">
        <v>26</v>
      </c>
      <c r="B46" s="24" t="s">
        <v>26</v>
      </c>
      <c r="C46" s="25" t="s">
        <v>18</v>
      </c>
      <c r="D46" s="25" t="s">
        <v>247</v>
      </c>
      <c r="E46" s="25" t="s">
        <v>601</v>
      </c>
      <c r="F46" s="25"/>
      <c r="G46" s="25"/>
      <c r="H46" s="25"/>
      <c r="I46" s="25"/>
      <c r="J46" s="25"/>
      <c r="K46" s="27" t="s">
        <v>594</v>
      </c>
      <c r="L46" s="25"/>
      <c r="M46" s="25"/>
      <c r="N46" s="25"/>
      <c r="O46" s="25" t="s">
        <v>563</v>
      </c>
      <c r="P46" s="25" t="s">
        <v>557</v>
      </c>
      <c r="Q46" s="25" t="s">
        <v>27</v>
      </c>
    </row>
    <row r="47" spans="1:17" ht="60.75">
      <c r="A47" s="25" t="s">
        <v>26</v>
      </c>
      <c r="B47" s="24" t="s">
        <v>26</v>
      </c>
      <c r="C47" s="25" t="s">
        <v>18</v>
      </c>
      <c r="D47" s="25" t="s">
        <v>590</v>
      </c>
      <c r="E47" s="25" t="s">
        <v>602</v>
      </c>
      <c r="F47" s="25"/>
      <c r="G47" s="25"/>
      <c r="H47" s="25"/>
      <c r="I47" s="25"/>
      <c r="J47" s="25"/>
      <c r="K47" s="27" t="s">
        <v>592</v>
      </c>
      <c r="L47" s="25"/>
      <c r="M47" s="25"/>
      <c r="N47" s="25"/>
      <c r="O47" s="25" t="s">
        <v>563</v>
      </c>
      <c r="P47" s="25" t="s">
        <v>557</v>
      </c>
      <c r="Q47" s="25" t="s">
        <v>27</v>
      </c>
    </row>
    <row r="48" spans="1:17" ht="60.75">
      <c r="A48" s="25" t="s">
        <v>26</v>
      </c>
      <c r="B48" s="24" t="s">
        <v>26</v>
      </c>
      <c r="C48" s="25" t="s">
        <v>18</v>
      </c>
      <c r="D48" s="25" t="s">
        <v>597</v>
      </c>
      <c r="E48" s="25" t="s">
        <v>603</v>
      </c>
      <c r="F48" s="25"/>
      <c r="G48" s="25"/>
      <c r="H48" s="25"/>
      <c r="I48" s="25"/>
      <c r="J48" s="25"/>
      <c r="K48" s="27" t="s">
        <v>40</v>
      </c>
      <c r="L48" s="25"/>
      <c r="M48" s="25"/>
      <c r="N48" s="25"/>
      <c r="O48" s="25" t="s">
        <v>599</v>
      </c>
      <c r="P48" s="25" t="s">
        <v>557</v>
      </c>
      <c r="Q48" s="25" t="s">
        <v>27</v>
      </c>
    </row>
    <row r="49" spans="1:17" ht="76.5">
      <c r="A49" s="25" t="s">
        <v>26</v>
      </c>
      <c r="B49" s="24" t="s">
        <v>26</v>
      </c>
      <c r="C49" s="25" t="s">
        <v>18</v>
      </c>
      <c r="D49" s="25" t="s">
        <v>576</v>
      </c>
      <c r="E49" s="25" t="s">
        <v>604</v>
      </c>
      <c r="F49" s="25"/>
      <c r="G49" s="25"/>
      <c r="H49" s="25"/>
      <c r="I49" s="25"/>
      <c r="J49" s="25"/>
      <c r="K49" s="27" t="s">
        <v>54</v>
      </c>
      <c r="L49" s="25"/>
      <c r="M49" s="25"/>
      <c r="N49" s="25"/>
      <c r="O49" s="25" t="s">
        <v>560</v>
      </c>
      <c r="P49" s="25" t="s">
        <v>557</v>
      </c>
      <c r="Q49" s="25" t="s">
        <v>27</v>
      </c>
    </row>
    <row r="50" spans="1:17" ht="91.5">
      <c r="A50" s="25" t="s">
        <v>26</v>
      </c>
      <c r="B50" s="24" t="s">
        <v>26</v>
      </c>
      <c r="C50" s="25" t="s">
        <v>18</v>
      </c>
      <c r="D50" s="25" t="s">
        <v>100</v>
      </c>
      <c r="E50" s="25" t="s">
        <v>605</v>
      </c>
      <c r="F50" s="25"/>
      <c r="G50" s="25"/>
      <c r="H50" s="25"/>
      <c r="I50" s="25"/>
      <c r="J50" s="25"/>
      <c r="K50" s="27" t="s">
        <v>606</v>
      </c>
      <c r="L50" s="36"/>
      <c r="M50" s="36"/>
      <c r="N50" s="36"/>
      <c r="O50" s="25" t="s">
        <v>87</v>
      </c>
      <c r="P50" s="25" t="s">
        <v>499</v>
      </c>
      <c r="Q50" s="25" t="s">
        <v>27</v>
      </c>
    </row>
    <row r="51" spans="1:17" ht="45.75">
      <c r="A51" s="25" t="s">
        <v>26</v>
      </c>
      <c r="B51" s="24" t="s">
        <v>26</v>
      </c>
      <c r="C51" s="25" t="s">
        <v>18</v>
      </c>
      <c r="D51" s="27" t="s">
        <v>19</v>
      </c>
      <c r="E51" s="25" t="s">
        <v>607</v>
      </c>
      <c r="F51" s="25"/>
      <c r="G51" s="25"/>
      <c r="H51" s="25"/>
      <c r="I51" s="25"/>
      <c r="J51" s="25"/>
      <c r="K51" s="27" t="s">
        <v>608</v>
      </c>
      <c r="L51" s="27"/>
      <c r="M51" s="27"/>
      <c r="N51" s="27"/>
      <c r="O51" s="27" t="s">
        <v>609</v>
      </c>
      <c r="P51" s="27" t="s">
        <v>557</v>
      </c>
      <c r="Q51" s="25" t="s">
        <v>27</v>
      </c>
    </row>
    <row r="52" spans="1:17" ht="137.25">
      <c r="A52" s="25" t="s">
        <v>26</v>
      </c>
      <c r="B52" s="24" t="s">
        <v>26</v>
      </c>
      <c r="C52" s="25" t="s">
        <v>18</v>
      </c>
      <c r="D52" s="25" t="s">
        <v>610</v>
      </c>
      <c r="E52" s="25" t="s">
        <v>611</v>
      </c>
      <c r="F52" s="25"/>
      <c r="G52" s="25"/>
      <c r="H52" s="25"/>
      <c r="I52" s="25"/>
      <c r="J52" s="25"/>
      <c r="K52" s="27" t="s">
        <v>612</v>
      </c>
      <c r="L52" s="25"/>
      <c r="M52" s="25"/>
      <c r="N52" s="25"/>
      <c r="O52" s="25" t="s">
        <v>573</v>
      </c>
      <c r="P52" s="25" t="s">
        <v>557</v>
      </c>
      <c r="Q52" s="25" t="s">
        <v>27</v>
      </c>
    </row>
    <row r="53" spans="1:17" ht="106.5">
      <c r="A53" s="25" t="s">
        <v>26</v>
      </c>
      <c r="B53" s="24" t="s">
        <v>26</v>
      </c>
      <c r="C53" s="25" t="s">
        <v>18</v>
      </c>
      <c r="D53" s="25" t="s">
        <v>613</v>
      </c>
      <c r="E53" s="25" t="s">
        <v>614</v>
      </c>
      <c r="F53" s="25"/>
      <c r="G53" s="25"/>
      <c r="H53" s="25"/>
      <c r="I53" s="25"/>
      <c r="J53" s="25"/>
      <c r="K53" s="27" t="s">
        <v>569</v>
      </c>
      <c r="L53" s="25"/>
      <c r="M53" s="25"/>
      <c r="N53" s="25"/>
      <c r="O53" s="25" t="s">
        <v>560</v>
      </c>
      <c r="P53" s="25" t="s">
        <v>557</v>
      </c>
      <c r="Q53" s="25" t="s">
        <v>56</v>
      </c>
    </row>
    <row r="54" spans="1:17" ht="45.75">
      <c r="A54" s="25" t="s">
        <v>26</v>
      </c>
      <c r="B54" s="24" t="s">
        <v>26</v>
      </c>
      <c r="C54" s="25" t="s">
        <v>18</v>
      </c>
      <c r="D54" s="25" t="s">
        <v>615</v>
      </c>
      <c r="E54" s="25" t="s">
        <v>616</v>
      </c>
      <c r="F54" s="25"/>
      <c r="G54" s="25"/>
      <c r="H54" s="25"/>
      <c r="I54" s="25"/>
      <c r="J54" s="25"/>
      <c r="K54" s="27" t="s">
        <v>54</v>
      </c>
      <c r="L54" s="25"/>
      <c r="M54" s="25"/>
      <c r="N54" s="25"/>
      <c r="O54" s="25" t="s">
        <v>560</v>
      </c>
      <c r="P54" s="25" t="s">
        <v>557</v>
      </c>
      <c r="Q54" s="25" t="s">
        <v>27</v>
      </c>
    </row>
    <row r="55" spans="1:17" ht="76.5">
      <c r="A55" s="25" t="s">
        <v>26</v>
      </c>
      <c r="B55" s="24" t="s">
        <v>26</v>
      </c>
      <c r="C55" s="25" t="s">
        <v>18</v>
      </c>
      <c r="D55" s="25" t="s">
        <v>19</v>
      </c>
      <c r="E55" s="25" t="s">
        <v>617</v>
      </c>
      <c r="F55" s="25"/>
      <c r="G55" s="25"/>
      <c r="H55" s="25"/>
      <c r="I55" s="25"/>
      <c r="J55" s="25"/>
      <c r="K55" s="27" t="s">
        <v>618</v>
      </c>
      <c r="L55" s="25"/>
      <c r="M55" s="25"/>
      <c r="N55" s="25"/>
      <c r="O55" s="25" t="s">
        <v>583</v>
      </c>
      <c r="P55" s="25" t="s">
        <v>557</v>
      </c>
      <c r="Q55" s="25" t="s">
        <v>27</v>
      </c>
    </row>
    <row r="56" spans="1:17" ht="60.75">
      <c r="A56" s="25" t="s">
        <v>26</v>
      </c>
      <c r="B56" s="24" t="s">
        <v>26</v>
      </c>
      <c r="C56" s="25" t="s">
        <v>18</v>
      </c>
      <c r="D56" s="25" t="s">
        <v>247</v>
      </c>
      <c r="E56" s="25" t="s">
        <v>619</v>
      </c>
      <c r="F56" s="25"/>
      <c r="G56" s="25"/>
      <c r="H56" s="25"/>
      <c r="I56" s="25"/>
      <c r="J56" s="25"/>
      <c r="K56" s="27" t="s">
        <v>620</v>
      </c>
      <c r="L56" s="25"/>
      <c r="M56" s="25"/>
      <c r="N56" s="25"/>
      <c r="O56" s="25" t="s">
        <v>563</v>
      </c>
      <c r="P56" s="25" t="s">
        <v>557</v>
      </c>
      <c r="Q56" s="25" t="s">
        <v>27</v>
      </c>
    </row>
    <row r="57" spans="1:17" ht="60.75">
      <c r="A57" s="25" t="s">
        <v>26</v>
      </c>
      <c r="B57" s="24" t="s">
        <v>26</v>
      </c>
      <c r="C57" s="25" t="s">
        <v>18</v>
      </c>
      <c r="D57" s="25" t="s">
        <v>621</v>
      </c>
      <c r="E57" s="25" t="s">
        <v>622</v>
      </c>
      <c r="F57" s="25"/>
      <c r="G57" s="25"/>
      <c r="H57" s="25"/>
      <c r="I57" s="25"/>
      <c r="J57" s="25"/>
      <c r="K57" s="27" t="s">
        <v>608</v>
      </c>
      <c r="L57" s="25"/>
      <c r="M57" s="25"/>
      <c r="N57" s="25"/>
      <c r="O57" s="25" t="s">
        <v>609</v>
      </c>
      <c r="P57" s="25" t="s">
        <v>557</v>
      </c>
      <c r="Q57" s="25" t="s">
        <v>27</v>
      </c>
    </row>
    <row r="58" spans="1:17" ht="45.75">
      <c r="A58" s="25" t="s">
        <v>26</v>
      </c>
      <c r="B58" s="24" t="s">
        <v>26</v>
      </c>
      <c r="C58" s="25" t="s">
        <v>18</v>
      </c>
      <c r="D58" s="25" t="s">
        <v>623</v>
      </c>
      <c r="E58" s="25" t="s">
        <v>624</v>
      </c>
      <c r="F58" s="25"/>
      <c r="G58" s="25"/>
      <c r="H58" s="25"/>
      <c r="I58" s="25"/>
      <c r="J58" s="25"/>
      <c r="K58" s="27" t="s">
        <v>569</v>
      </c>
      <c r="L58" s="25"/>
      <c r="M58" s="25"/>
      <c r="N58" s="25"/>
      <c r="O58" s="25" t="s">
        <v>573</v>
      </c>
      <c r="P58" s="25" t="s">
        <v>557</v>
      </c>
      <c r="Q58" s="25" t="s">
        <v>27</v>
      </c>
    </row>
    <row r="59" spans="1:17" ht="91.5">
      <c r="A59" s="25" t="s">
        <v>26</v>
      </c>
      <c r="B59" s="24" t="s">
        <v>26</v>
      </c>
      <c r="C59" s="25" t="s">
        <v>18</v>
      </c>
      <c r="D59" s="25" t="s">
        <v>625</v>
      </c>
      <c r="E59" s="25" t="s">
        <v>626</v>
      </c>
      <c r="F59" s="25"/>
      <c r="G59" s="25"/>
      <c r="H59" s="25"/>
      <c r="I59" s="25"/>
      <c r="J59" s="25"/>
      <c r="K59" s="27" t="s">
        <v>627</v>
      </c>
      <c r="L59" s="25"/>
      <c r="M59" s="25"/>
      <c r="N59" s="25"/>
      <c r="O59" s="25" t="s">
        <v>560</v>
      </c>
      <c r="P59" s="25" t="s">
        <v>557</v>
      </c>
      <c r="Q59" s="25" t="s">
        <v>27</v>
      </c>
    </row>
    <row r="60" spans="1:17" ht="60.75">
      <c r="A60" s="25" t="s">
        <v>26</v>
      </c>
      <c r="B60" s="24" t="s">
        <v>26</v>
      </c>
      <c r="C60" s="25" t="s">
        <v>18</v>
      </c>
      <c r="D60" s="25" t="s">
        <v>628</v>
      </c>
      <c r="E60" s="25" t="s">
        <v>629</v>
      </c>
      <c r="F60" s="25"/>
      <c r="G60" s="25"/>
      <c r="H60" s="25"/>
      <c r="I60" s="25"/>
      <c r="J60" s="25"/>
      <c r="K60" s="27" t="s">
        <v>630</v>
      </c>
      <c r="L60" s="27"/>
      <c r="M60" s="27"/>
      <c r="N60" s="27"/>
      <c r="O60" s="27" t="s">
        <v>609</v>
      </c>
      <c r="P60" s="27" t="s">
        <v>557</v>
      </c>
      <c r="Q60" s="25" t="s">
        <v>27</v>
      </c>
    </row>
    <row r="61" spans="1:17" ht="60.75">
      <c r="A61" s="25" t="s">
        <v>26</v>
      </c>
      <c r="B61" s="24" t="s">
        <v>26</v>
      </c>
      <c r="C61" s="25" t="s">
        <v>18</v>
      </c>
      <c r="D61" s="25" t="s">
        <v>628</v>
      </c>
      <c r="E61" s="25" t="s">
        <v>631</v>
      </c>
      <c r="F61" s="25"/>
      <c r="G61" s="25"/>
      <c r="H61" s="25"/>
      <c r="I61" s="25"/>
      <c r="J61" s="25"/>
      <c r="K61" s="27" t="s">
        <v>630</v>
      </c>
      <c r="L61" s="27"/>
      <c r="M61" s="27"/>
      <c r="N61" s="27"/>
      <c r="O61" s="27" t="s">
        <v>609</v>
      </c>
      <c r="P61" s="27" t="s">
        <v>557</v>
      </c>
      <c r="Q61" s="25" t="s">
        <v>27</v>
      </c>
    </row>
    <row r="62" spans="1:17" ht="45.75">
      <c r="A62" s="25" t="s">
        <v>26</v>
      </c>
      <c r="B62" s="24" t="s">
        <v>26</v>
      </c>
      <c r="C62" s="25" t="s">
        <v>18</v>
      </c>
      <c r="D62" s="25" t="s">
        <v>421</v>
      </c>
      <c r="E62" s="25" t="s">
        <v>632</v>
      </c>
      <c r="F62" s="25"/>
      <c r="G62" s="25"/>
      <c r="H62" s="25"/>
      <c r="I62" s="25"/>
      <c r="J62" s="25"/>
      <c r="K62" s="27" t="s">
        <v>633</v>
      </c>
      <c r="L62" s="27"/>
      <c r="M62" s="27"/>
      <c r="N62" s="27"/>
      <c r="O62" s="27" t="s">
        <v>566</v>
      </c>
      <c r="P62" s="27" t="s">
        <v>557</v>
      </c>
      <c r="Q62" s="25" t="s">
        <v>27</v>
      </c>
    </row>
    <row r="63" spans="1:17" ht="91.5">
      <c r="A63" s="25" t="s">
        <v>26</v>
      </c>
      <c r="B63" s="24" t="s">
        <v>26</v>
      </c>
      <c r="C63" s="25" t="s">
        <v>18</v>
      </c>
      <c r="D63" s="25" t="s">
        <v>576</v>
      </c>
      <c r="E63" s="25" t="s">
        <v>634</v>
      </c>
      <c r="F63" s="25"/>
      <c r="G63" s="25"/>
      <c r="H63" s="25"/>
      <c r="I63" s="25"/>
      <c r="J63" s="25"/>
      <c r="K63" s="27" t="s">
        <v>82</v>
      </c>
      <c r="L63" s="25"/>
      <c r="M63" s="25"/>
      <c r="N63" s="25"/>
      <c r="O63" s="25" t="s">
        <v>563</v>
      </c>
      <c r="P63" s="25" t="s">
        <v>557</v>
      </c>
      <c r="Q63" s="25" t="s">
        <v>27</v>
      </c>
    </row>
    <row r="64" spans="1:17" ht="76.5">
      <c r="A64" s="25" t="s">
        <v>26</v>
      </c>
      <c r="B64" s="24" t="s">
        <v>26</v>
      </c>
      <c r="C64" s="25" t="s">
        <v>18</v>
      </c>
      <c r="D64" s="25" t="s">
        <v>635</v>
      </c>
      <c r="E64" s="25" t="s">
        <v>636</v>
      </c>
      <c r="F64" s="25"/>
      <c r="G64" s="25"/>
      <c r="H64" s="25"/>
      <c r="I64" s="25"/>
      <c r="J64" s="25"/>
      <c r="K64" s="27" t="s">
        <v>637</v>
      </c>
      <c r="L64" s="25"/>
      <c r="M64" s="25"/>
      <c r="N64" s="25"/>
      <c r="O64" s="25" t="s">
        <v>609</v>
      </c>
      <c r="P64" s="25" t="s">
        <v>557</v>
      </c>
      <c r="Q64" s="25" t="s">
        <v>27</v>
      </c>
    </row>
    <row r="65" spans="1:17" ht="91.5">
      <c r="A65" s="25" t="s">
        <v>26</v>
      </c>
      <c r="B65" s="24" t="s">
        <v>26</v>
      </c>
      <c r="C65" s="25" t="s">
        <v>18</v>
      </c>
      <c r="D65" s="25" t="s">
        <v>638</v>
      </c>
      <c r="E65" s="25" t="s">
        <v>639</v>
      </c>
      <c r="F65" s="25"/>
      <c r="G65" s="25"/>
      <c r="H65" s="25"/>
      <c r="I65" s="25"/>
      <c r="J65" s="25"/>
      <c r="K65" s="27" t="s">
        <v>640</v>
      </c>
      <c r="L65" s="27"/>
      <c r="M65" s="27"/>
      <c r="N65" s="27"/>
      <c r="O65" s="27" t="s">
        <v>556</v>
      </c>
      <c r="P65" s="27" t="s">
        <v>557</v>
      </c>
      <c r="Q65" s="25" t="s">
        <v>27</v>
      </c>
    </row>
    <row r="66" spans="1:17" ht="76.5">
      <c r="A66" s="25" t="s">
        <v>26</v>
      </c>
      <c r="B66" s="24" t="s">
        <v>26</v>
      </c>
      <c r="C66" s="25" t="s">
        <v>18</v>
      </c>
      <c r="D66" s="25" t="s">
        <v>638</v>
      </c>
      <c r="E66" s="25" t="s">
        <v>641</v>
      </c>
      <c r="F66" s="25"/>
      <c r="G66" s="25"/>
      <c r="H66" s="25"/>
      <c r="I66" s="25"/>
      <c r="J66" s="25"/>
      <c r="K66" s="27" t="s">
        <v>642</v>
      </c>
      <c r="L66" s="27"/>
      <c r="M66" s="27"/>
      <c r="N66" s="27"/>
      <c r="O66" s="27" t="s">
        <v>609</v>
      </c>
      <c r="P66" s="27" t="s">
        <v>557</v>
      </c>
      <c r="Q66" s="25" t="s">
        <v>27</v>
      </c>
    </row>
    <row r="67" spans="1:17" ht="91.5">
      <c r="A67" s="25" t="s">
        <v>26</v>
      </c>
      <c r="B67" s="24" t="s">
        <v>26</v>
      </c>
      <c r="C67" s="25" t="s">
        <v>18</v>
      </c>
      <c r="D67" s="25" t="s">
        <v>19</v>
      </c>
      <c r="E67" s="25" t="s">
        <v>643</v>
      </c>
      <c r="F67" s="25"/>
      <c r="G67" s="25"/>
      <c r="H67" s="25"/>
      <c r="I67" s="25"/>
      <c r="J67" s="25"/>
      <c r="K67" s="27" t="s">
        <v>627</v>
      </c>
      <c r="L67" s="25"/>
      <c r="M67" s="25"/>
      <c r="N67" s="25"/>
      <c r="O67" s="25" t="s">
        <v>26</v>
      </c>
      <c r="P67" s="25" t="s">
        <v>557</v>
      </c>
      <c r="Q67" s="25" t="s">
        <v>27</v>
      </c>
    </row>
    <row r="68" spans="1:17" ht="45.75">
      <c r="A68" s="25" t="s">
        <v>26</v>
      </c>
      <c r="B68" s="24" t="s">
        <v>26</v>
      </c>
      <c r="C68" s="25" t="s">
        <v>18</v>
      </c>
      <c r="D68" s="25" t="s">
        <v>625</v>
      </c>
      <c r="E68" s="25" t="s">
        <v>644</v>
      </c>
      <c r="F68" s="25"/>
      <c r="G68" s="25"/>
      <c r="H68" s="25"/>
      <c r="I68" s="25"/>
      <c r="J68" s="25"/>
      <c r="K68" s="27" t="s">
        <v>645</v>
      </c>
      <c r="L68" s="25"/>
      <c r="M68" s="25"/>
      <c r="N68" s="25"/>
      <c r="O68" s="25" t="s">
        <v>560</v>
      </c>
      <c r="P68" s="25" t="s">
        <v>557</v>
      </c>
      <c r="Q68" s="25" t="s">
        <v>27</v>
      </c>
    </row>
    <row r="69" spans="1:17" ht="106.5">
      <c r="A69" s="25" t="s">
        <v>26</v>
      </c>
      <c r="B69" s="24" t="s">
        <v>26</v>
      </c>
      <c r="C69" s="25" t="s">
        <v>18</v>
      </c>
      <c r="D69" s="25" t="s">
        <v>19</v>
      </c>
      <c r="E69" s="25" t="s">
        <v>646</v>
      </c>
      <c r="F69" s="25"/>
      <c r="G69" s="25"/>
      <c r="H69" s="25"/>
      <c r="I69" s="25"/>
      <c r="J69" s="25"/>
      <c r="K69" s="27" t="s">
        <v>647</v>
      </c>
      <c r="L69" s="27"/>
      <c r="M69" s="27"/>
      <c r="N69" s="27"/>
      <c r="O69" s="27" t="s">
        <v>566</v>
      </c>
      <c r="P69" s="27" t="s">
        <v>557</v>
      </c>
      <c r="Q69" s="25" t="s">
        <v>27</v>
      </c>
    </row>
    <row r="70" spans="1:17" ht="76.5">
      <c r="A70" s="25" t="s">
        <v>26</v>
      </c>
      <c r="B70" s="24" t="s">
        <v>26</v>
      </c>
      <c r="C70" s="25" t="s">
        <v>18</v>
      </c>
      <c r="D70" s="25" t="s">
        <v>19</v>
      </c>
      <c r="E70" s="25" t="s">
        <v>648</v>
      </c>
      <c r="F70" s="25"/>
      <c r="G70" s="25"/>
      <c r="H70" s="25"/>
      <c r="I70" s="25"/>
      <c r="J70" s="25"/>
      <c r="K70" s="27" t="s">
        <v>649</v>
      </c>
      <c r="L70" s="27"/>
      <c r="M70" s="27"/>
      <c r="N70" s="27"/>
      <c r="O70" s="27" t="s">
        <v>556</v>
      </c>
      <c r="P70" s="27" t="s">
        <v>557</v>
      </c>
      <c r="Q70" s="25" t="s">
        <v>27</v>
      </c>
    </row>
    <row r="71" spans="1:17" ht="76.5">
      <c r="A71" s="25" t="s">
        <v>26</v>
      </c>
      <c r="B71" s="24" t="s">
        <v>26</v>
      </c>
      <c r="C71" s="25" t="s">
        <v>18</v>
      </c>
      <c r="D71" s="25" t="s">
        <v>19</v>
      </c>
      <c r="E71" s="25" t="s">
        <v>650</v>
      </c>
      <c r="F71" s="25"/>
      <c r="G71" s="25"/>
      <c r="H71" s="25"/>
      <c r="I71" s="25"/>
      <c r="J71" s="25"/>
      <c r="K71" s="27" t="s">
        <v>651</v>
      </c>
      <c r="L71" s="25"/>
      <c r="M71" s="25"/>
      <c r="N71" s="25"/>
      <c r="O71" s="25" t="s">
        <v>573</v>
      </c>
      <c r="P71" s="25" t="s">
        <v>557</v>
      </c>
      <c r="Q71" s="25" t="s">
        <v>27</v>
      </c>
    </row>
    <row r="72" spans="1:17" ht="60.75">
      <c r="A72" s="25" t="s">
        <v>26</v>
      </c>
      <c r="B72" s="24" t="s">
        <v>26</v>
      </c>
      <c r="C72" s="25" t="s">
        <v>18</v>
      </c>
      <c r="D72" s="25" t="s">
        <v>19</v>
      </c>
      <c r="E72" s="25" t="s">
        <v>652</v>
      </c>
      <c r="F72" s="25"/>
      <c r="G72" s="25"/>
      <c r="H72" s="25"/>
      <c r="I72" s="25"/>
      <c r="J72" s="25"/>
      <c r="K72" s="27" t="s">
        <v>653</v>
      </c>
      <c r="L72" s="25"/>
      <c r="M72" s="25"/>
      <c r="N72" s="25"/>
      <c r="O72" s="25" t="s">
        <v>563</v>
      </c>
      <c r="P72" s="25" t="s">
        <v>557</v>
      </c>
      <c r="Q72" s="25" t="s">
        <v>27</v>
      </c>
    </row>
    <row r="73" spans="1:17" ht="76.5">
      <c r="A73" s="25" t="s">
        <v>26</v>
      </c>
      <c r="B73" s="24" t="s">
        <v>26</v>
      </c>
      <c r="C73" s="25" t="s">
        <v>18</v>
      </c>
      <c r="D73" s="25" t="s">
        <v>610</v>
      </c>
      <c r="E73" s="25" t="s">
        <v>654</v>
      </c>
      <c r="F73" s="25"/>
      <c r="G73" s="25"/>
      <c r="H73" s="25"/>
      <c r="I73" s="25"/>
      <c r="J73" s="25"/>
      <c r="K73" s="27" t="s">
        <v>655</v>
      </c>
      <c r="L73" s="27"/>
      <c r="M73" s="27"/>
      <c r="N73" s="27"/>
      <c r="O73" s="27" t="s">
        <v>609</v>
      </c>
      <c r="P73" s="27" t="s">
        <v>557</v>
      </c>
      <c r="Q73" s="25" t="s">
        <v>27</v>
      </c>
    </row>
    <row r="74" spans="1:17" ht="167.25">
      <c r="A74" s="25" t="s">
        <v>26</v>
      </c>
      <c r="B74" s="24" t="s">
        <v>26</v>
      </c>
      <c r="C74" s="25" t="s">
        <v>18</v>
      </c>
      <c r="D74" s="25" t="s">
        <v>628</v>
      </c>
      <c r="E74" s="25" t="s">
        <v>656</v>
      </c>
      <c r="F74" s="25"/>
      <c r="G74" s="25"/>
      <c r="H74" s="25"/>
      <c r="I74" s="25"/>
      <c r="J74" s="25"/>
      <c r="K74" s="27" t="s">
        <v>657</v>
      </c>
      <c r="L74" s="25"/>
      <c r="M74" s="25"/>
      <c r="N74" s="25"/>
      <c r="O74" s="25" t="s">
        <v>587</v>
      </c>
      <c r="P74" s="25" t="s">
        <v>557</v>
      </c>
      <c r="Q74" s="25" t="s">
        <v>27</v>
      </c>
    </row>
    <row r="75" spans="1:17" ht="60.75">
      <c r="A75" s="25" t="s">
        <v>26</v>
      </c>
      <c r="B75" s="24" t="s">
        <v>26</v>
      </c>
      <c r="C75" s="25" t="s">
        <v>18</v>
      </c>
      <c r="D75" s="25" t="s">
        <v>658</v>
      </c>
      <c r="E75" s="25" t="s">
        <v>659</v>
      </c>
      <c r="F75" s="25"/>
      <c r="G75" s="25"/>
      <c r="H75" s="25"/>
      <c r="I75" s="25"/>
      <c r="J75" s="25"/>
      <c r="K75" s="27" t="s">
        <v>54</v>
      </c>
      <c r="L75" s="25"/>
      <c r="M75" s="25"/>
      <c r="N75" s="25"/>
      <c r="O75" s="25" t="s">
        <v>560</v>
      </c>
      <c r="P75" s="25" t="s">
        <v>557</v>
      </c>
      <c r="Q75" s="25" t="s">
        <v>27</v>
      </c>
    </row>
    <row r="76" spans="1:17" ht="76.5">
      <c r="A76" s="25" t="s">
        <v>26</v>
      </c>
      <c r="B76" s="24" t="s">
        <v>26</v>
      </c>
      <c r="C76" s="25" t="s">
        <v>18</v>
      </c>
      <c r="D76" s="25" t="s">
        <v>19</v>
      </c>
      <c r="E76" s="25" t="s">
        <v>660</v>
      </c>
      <c r="F76" s="25"/>
      <c r="G76" s="25"/>
      <c r="H76" s="25"/>
      <c r="I76" s="25"/>
      <c r="J76" s="25"/>
      <c r="K76" s="27" t="s">
        <v>661</v>
      </c>
      <c r="L76" s="27"/>
      <c r="M76" s="27"/>
      <c r="N76" s="27"/>
      <c r="O76" s="27" t="s">
        <v>609</v>
      </c>
      <c r="P76" s="27" t="s">
        <v>557</v>
      </c>
      <c r="Q76" s="25" t="s">
        <v>27</v>
      </c>
    </row>
    <row r="77" spans="1:17" ht="91.5">
      <c r="A77" s="25" t="s">
        <v>26</v>
      </c>
      <c r="B77" s="24" t="s">
        <v>26</v>
      </c>
      <c r="C77" s="25" t="s">
        <v>18</v>
      </c>
      <c r="D77" s="25" t="s">
        <v>662</v>
      </c>
      <c r="E77" s="25" t="s">
        <v>663</v>
      </c>
      <c r="F77" s="25"/>
      <c r="G77" s="25"/>
      <c r="H77" s="25"/>
      <c r="I77" s="25"/>
      <c r="J77" s="25"/>
      <c r="K77" s="27" t="s">
        <v>664</v>
      </c>
      <c r="L77" s="25"/>
      <c r="M77" s="25"/>
      <c r="N77" s="25"/>
      <c r="O77" s="25" t="s">
        <v>573</v>
      </c>
      <c r="P77" s="25" t="s">
        <v>557</v>
      </c>
      <c r="Q77" s="25" t="s">
        <v>27</v>
      </c>
    </row>
    <row r="78" spans="1:17" ht="106.5">
      <c r="A78" s="25" t="s">
        <v>26</v>
      </c>
      <c r="B78" s="24" t="s">
        <v>26</v>
      </c>
      <c r="C78" s="25" t="s">
        <v>18</v>
      </c>
      <c r="D78" s="25" t="s">
        <v>247</v>
      </c>
      <c r="E78" s="25" t="s">
        <v>665</v>
      </c>
      <c r="F78" s="25"/>
      <c r="G78" s="25"/>
      <c r="H78" s="25"/>
      <c r="I78" s="25"/>
      <c r="J78" s="25"/>
      <c r="K78" s="27" t="s">
        <v>666</v>
      </c>
      <c r="L78" s="25"/>
      <c r="M78" s="25"/>
      <c r="N78" s="25"/>
      <c r="O78" s="25" t="s">
        <v>563</v>
      </c>
      <c r="P78" s="25" t="s">
        <v>557</v>
      </c>
      <c r="Q78" s="25" t="s">
        <v>27</v>
      </c>
    </row>
    <row r="79" spans="1:17" ht="76.5">
      <c r="A79" s="25" t="s">
        <v>26</v>
      </c>
      <c r="B79" s="24" t="s">
        <v>26</v>
      </c>
      <c r="C79" s="25" t="s">
        <v>18</v>
      </c>
      <c r="D79" s="25" t="s">
        <v>19</v>
      </c>
      <c r="E79" s="25" t="s">
        <v>667</v>
      </c>
      <c r="F79" s="25"/>
      <c r="G79" s="25"/>
      <c r="H79" s="25"/>
      <c r="I79" s="25"/>
      <c r="J79" s="25"/>
      <c r="K79" s="27" t="s">
        <v>668</v>
      </c>
      <c r="L79" s="25"/>
      <c r="M79" s="25"/>
      <c r="N79" s="25"/>
      <c r="O79" s="25" t="s">
        <v>563</v>
      </c>
      <c r="P79" s="25" t="s">
        <v>557</v>
      </c>
      <c r="Q79" s="25" t="s">
        <v>528</v>
      </c>
    </row>
    <row r="80" spans="1:17" ht="45.75">
      <c r="A80" s="25" t="s">
        <v>26</v>
      </c>
      <c r="B80" s="24" t="s">
        <v>26</v>
      </c>
      <c r="C80" s="25" t="s">
        <v>18</v>
      </c>
      <c r="D80" s="25" t="s">
        <v>19</v>
      </c>
      <c r="E80" s="25" t="s">
        <v>669</v>
      </c>
      <c r="F80" s="25"/>
      <c r="G80" s="25"/>
      <c r="H80" s="25"/>
      <c r="I80" s="25"/>
      <c r="J80" s="25"/>
      <c r="K80" s="27" t="s">
        <v>670</v>
      </c>
      <c r="L80" s="25"/>
      <c r="M80" s="25"/>
      <c r="N80" s="25"/>
      <c r="O80" s="25" t="s">
        <v>583</v>
      </c>
      <c r="P80" s="25" t="s">
        <v>557</v>
      </c>
      <c r="Q80" s="25" t="s">
        <v>27</v>
      </c>
    </row>
    <row r="81" spans="1:17" ht="60.75">
      <c r="A81" s="25" t="s">
        <v>26</v>
      </c>
      <c r="B81" s="24" t="s">
        <v>26</v>
      </c>
      <c r="C81" s="25" t="s">
        <v>18</v>
      </c>
      <c r="D81" s="25" t="s">
        <v>19</v>
      </c>
      <c r="E81" s="25" t="s">
        <v>671</v>
      </c>
      <c r="F81" s="25"/>
      <c r="G81" s="25"/>
      <c r="H81" s="25"/>
      <c r="I81" s="25"/>
      <c r="J81" s="25"/>
      <c r="K81" s="27" t="s">
        <v>672</v>
      </c>
      <c r="L81" s="27"/>
      <c r="M81" s="27"/>
      <c r="N81" s="27"/>
      <c r="O81" s="27" t="s">
        <v>556</v>
      </c>
      <c r="P81" s="27" t="s">
        <v>557</v>
      </c>
      <c r="Q81" s="25" t="s">
        <v>27</v>
      </c>
    </row>
    <row r="82" spans="1:17" ht="91.5">
      <c r="A82" s="25" t="s">
        <v>26</v>
      </c>
      <c r="B82" s="24" t="s">
        <v>26</v>
      </c>
      <c r="C82" s="25" t="s">
        <v>18</v>
      </c>
      <c r="D82" s="25" t="s">
        <v>638</v>
      </c>
      <c r="E82" s="25" t="s">
        <v>673</v>
      </c>
      <c r="F82" s="25"/>
      <c r="G82" s="25"/>
      <c r="H82" s="25"/>
      <c r="I82" s="25"/>
      <c r="J82" s="25"/>
      <c r="K82" s="27" t="s">
        <v>674</v>
      </c>
      <c r="L82" s="27"/>
      <c r="M82" s="27"/>
      <c r="N82" s="27"/>
      <c r="O82" s="27" t="s">
        <v>556</v>
      </c>
      <c r="P82" s="27" t="s">
        <v>557</v>
      </c>
      <c r="Q82" s="25" t="s">
        <v>27</v>
      </c>
    </row>
    <row r="83" spans="1:17" ht="45.75">
      <c r="A83" s="25" t="s">
        <v>26</v>
      </c>
      <c r="B83" s="24" t="s">
        <v>26</v>
      </c>
      <c r="C83" s="25" t="s">
        <v>18</v>
      </c>
      <c r="D83" s="25" t="s">
        <v>19</v>
      </c>
      <c r="E83" s="25" t="s">
        <v>675</v>
      </c>
      <c r="F83" s="25"/>
      <c r="G83" s="25"/>
      <c r="H83" s="25"/>
      <c r="I83" s="25"/>
      <c r="J83" s="25"/>
      <c r="K83" s="27" t="s">
        <v>672</v>
      </c>
      <c r="L83" s="27"/>
      <c r="M83" s="27"/>
      <c r="N83" s="27"/>
      <c r="O83" s="27" t="s">
        <v>556</v>
      </c>
      <c r="P83" s="27" t="s">
        <v>557</v>
      </c>
      <c r="Q83" s="25" t="s">
        <v>27</v>
      </c>
    </row>
    <row r="84" spans="1:17" ht="45.75">
      <c r="A84" s="25" t="s">
        <v>26</v>
      </c>
      <c r="B84" s="24" t="s">
        <v>26</v>
      </c>
      <c r="C84" s="25" t="s">
        <v>18</v>
      </c>
      <c r="D84" s="25" t="s">
        <v>19</v>
      </c>
      <c r="E84" s="25" t="s">
        <v>676</v>
      </c>
      <c r="F84" s="25"/>
      <c r="G84" s="25"/>
      <c r="H84" s="25"/>
      <c r="I84" s="25"/>
      <c r="J84" s="25"/>
      <c r="K84" s="27" t="s">
        <v>618</v>
      </c>
      <c r="L84" s="25"/>
      <c r="M84" s="25"/>
      <c r="N84" s="25"/>
      <c r="O84" s="25" t="s">
        <v>573</v>
      </c>
      <c r="P84" s="25" t="s">
        <v>557</v>
      </c>
      <c r="Q84" s="25" t="s">
        <v>27</v>
      </c>
    </row>
    <row r="85" spans="1:17" ht="106.5">
      <c r="A85" s="25" t="s">
        <v>26</v>
      </c>
      <c r="B85" s="24" t="s">
        <v>26</v>
      </c>
      <c r="C85" s="25" t="s">
        <v>18</v>
      </c>
      <c r="D85" s="25" t="s">
        <v>628</v>
      </c>
      <c r="E85" s="25" t="s">
        <v>677</v>
      </c>
      <c r="F85" s="25"/>
      <c r="G85" s="25"/>
      <c r="H85" s="25"/>
      <c r="I85" s="25"/>
      <c r="J85" s="25"/>
      <c r="K85" s="27" t="s">
        <v>678</v>
      </c>
      <c r="L85" s="25"/>
      <c r="M85" s="25"/>
      <c r="N85" s="25"/>
      <c r="O85" s="25" t="s">
        <v>560</v>
      </c>
      <c r="P85" s="27" t="s">
        <v>557</v>
      </c>
      <c r="Q85" s="25" t="s">
        <v>27</v>
      </c>
    </row>
    <row r="86" spans="1:17" ht="91.5">
      <c r="A86" s="25" t="s">
        <v>26</v>
      </c>
      <c r="B86" s="24" t="s">
        <v>26</v>
      </c>
      <c r="C86" s="25" t="s">
        <v>18</v>
      </c>
      <c r="D86" s="25" t="s">
        <v>679</v>
      </c>
      <c r="E86" s="25" t="s">
        <v>680</v>
      </c>
      <c r="F86" s="25"/>
      <c r="G86" s="25"/>
      <c r="H86" s="25"/>
      <c r="I86" s="25"/>
      <c r="J86" s="25"/>
      <c r="K86" s="27" t="s">
        <v>674</v>
      </c>
      <c r="L86" s="27"/>
      <c r="M86" s="27"/>
      <c r="N86" s="27"/>
      <c r="O86" s="27" t="s">
        <v>556</v>
      </c>
      <c r="P86" s="27" t="s">
        <v>557</v>
      </c>
      <c r="Q86" s="25" t="s">
        <v>27</v>
      </c>
    </row>
    <row r="87" spans="1:17" ht="121.5">
      <c r="A87" s="25" t="s">
        <v>26</v>
      </c>
      <c r="B87" s="24" t="s">
        <v>26</v>
      </c>
      <c r="C87" s="25" t="s">
        <v>18</v>
      </c>
      <c r="D87" s="25" t="s">
        <v>628</v>
      </c>
      <c r="E87" s="25" t="s">
        <v>681</v>
      </c>
      <c r="F87" s="25"/>
      <c r="G87" s="25"/>
      <c r="H87" s="25"/>
      <c r="I87" s="25"/>
      <c r="J87" s="25"/>
      <c r="K87" s="27" t="s">
        <v>682</v>
      </c>
      <c r="L87" s="25"/>
      <c r="M87" s="25"/>
      <c r="N87" s="25"/>
      <c r="O87" s="25" t="s">
        <v>560</v>
      </c>
      <c r="P87" s="27" t="s">
        <v>557</v>
      </c>
      <c r="Q87" s="25" t="s">
        <v>27</v>
      </c>
    </row>
    <row r="88" spans="1:17" ht="60.75">
      <c r="A88" s="25" t="s">
        <v>26</v>
      </c>
      <c r="B88" s="24" t="s">
        <v>26</v>
      </c>
      <c r="C88" s="25" t="s">
        <v>18</v>
      </c>
      <c r="D88" s="25" t="s">
        <v>19</v>
      </c>
      <c r="E88" s="25" t="s">
        <v>683</v>
      </c>
      <c r="F88" s="25"/>
      <c r="G88" s="25"/>
      <c r="H88" s="25"/>
      <c r="I88" s="25"/>
      <c r="J88" s="25"/>
      <c r="K88" s="27" t="s">
        <v>684</v>
      </c>
      <c r="L88" s="25"/>
      <c r="M88" s="25"/>
      <c r="N88" s="25"/>
      <c r="O88" s="25" t="s">
        <v>560</v>
      </c>
      <c r="P88" s="25" t="s">
        <v>557</v>
      </c>
      <c r="Q88" s="25" t="s">
        <v>56</v>
      </c>
    </row>
    <row r="89" spans="1:17" ht="30.75">
      <c r="A89" s="25" t="s">
        <v>26</v>
      </c>
      <c r="B89" s="24" t="s">
        <v>26</v>
      </c>
      <c r="C89" s="25" t="s">
        <v>18</v>
      </c>
      <c r="D89" s="25" t="s">
        <v>685</v>
      </c>
      <c r="E89" s="25" t="s">
        <v>686</v>
      </c>
      <c r="F89" s="25"/>
      <c r="G89" s="25"/>
      <c r="H89" s="25"/>
      <c r="I89" s="25"/>
      <c r="J89" s="25"/>
      <c r="K89" s="27" t="s">
        <v>687</v>
      </c>
      <c r="L89" s="25"/>
      <c r="M89" s="25"/>
      <c r="N89" s="25"/>
      <c r="O89" s="25" t="s">
        <v>560</v>
      </c>
      <c r="P89" s="25" t="s">
        <v>557</v>
      </c>
      <c r="Q89" s="25" t="s">
        <v>27</v>
      </c>
    </row>
    <row r="90" spans="1:17" ht="45.75">
      <c r="A90" s="25" t="s">
        <v>26</v>
      </c>
      <c r="B90" s="24" t="s">
        <v>26</v>
      </c>
      <c r="C90" s="25" t="s">
        <v>18</v>
      </c>
      <c r="D90" s="25" t="s">
        <v>19</v>
      </c>
      <c r="E90" s="25" t="s">
        <v>688</v>
      </c>
      <c r="F90" s="25"/>
      <c r="G90" s="25"/>
      <c r="H90" s="25"/>
      <c r="I90" s="25"/>
      <c r="J90" s="25"/>
      <c r="K90" s="27" t="s">
        <v>562</v>
      </c>
      <c r="L90" s="25"/>
      <c r="M90" s="25"/>
      <c r="N90" s="25"/>
      <c r="O90" s="25" t="s">
        <v>563</v>
      </c>
      <c r="P90" s="25" t="s">
        <v>557</v>
      </c>
      <c r="Q90" s="25" t="s">
        <v>27</v>
      </c>
    </row>
    <row r="91" spans="1:17" ht="91.5">
      <c r="A91" s="25" t="s">
        <v>26</v>
      </c>
      <c r="B91" s="24" t="s">
        <v>26</v>
      </c>
      <c r="C91" s="25" t="s">
        <v>18</v>
      </c>
      <c r="D91" s="25" t="s">
        <v>19</v>
      </c>
      <c r="E91" s="25" t="s">
        <v>689</v>
      </c>
      <c r="F91" s="25"/>
      <c r="G91" s="25"/>
      <c r="H91" s="25"/>
      <c r="I91" s="25"/>
      <c r="J91" s="25"/>
      <c r="K91" s="27" t="s">
        <v>690</v>
      </c>
      <c r="L91" s="25"/>
      <c r="M91" s="25"/>
      <c r="N91" s="25"/>
      <c r="O91" s="25" t="s">
        <v>563</v>
      </c>
      <c r="P91" s="27" t="s">
        <v>557</v>
      </c>
      <c r="Q91" s="25" t="s">
        <v>27</v>
      </c>
    </row>
    <row r="92" spans="1:17" ht="76.5">
      <c r="A92" s="25" t="s">
        <v>26</v>
      </c>
      <c r="B92" s="24" t="s">
        <v>26</v>
      </c>
      <c r="C92" s="25" t="s">
        <v>18</v>
      </c>
      <c r="D92" s="25" t="s">
        <v>691</v>
      </c>
      <c r="E92" s="25" t="s">
        <v>692</v>
      </c>
      <c r="F92" s="25"/>
      <c r="G92" s="25"/>
      <c r="H92" s="25"/>
      <c r="I92" s="25"/>
      <c r="J92" s="25"/>
      <c r="K92" s="27" t="s">
        <v>93</v>
      </c>
      <c r="L92" s="25"/>
      <c r="M92" s="25"/>
      <c r="N92" s="25"/>
      <c r="O92" s="25" t="s">
        <v>563</v>
      </c>
      <c r="P92" s="25" t="s">
        <v>557</v>
      </c>
      <c r="Q92" s="25" t="s">
        <v>27</v>
      </c>
    </row>
    <row r="93" spans="1:17" ht="45.75">
      <c r="A93" s="25" t="s">
        <v>26</v>
      </c>
      <c r="B93" s="24" t="s">
        <v>26</v>
      </c>
      <c r="C93" s="25" t="s">
        <v>18</v>
      </c>
      <c r="D93" s="25" t="s">
        <v>19</v>
      </c>
      <c r="E93" s="25" t="s">
        <v>693</v>
      </c>
      <c r="F93" s="25"/>
      <c r="G93" s="25"/>
      <c r="H93" s="25"/>
      <c r="I93" s="25"/>
      <c r="J93" s="25"/>
      <c r="K93" s="27" t="s">
        <v>694</v>
      </c>
      <c r="L93" s="36"/>
      <c r="M93" s="36"/>
      <c r="N93" s="36"/>
      <c r="O93" s="25" t="s">
        <v>87</v>
      </c>
      <c r="P93" s="25" t="s">
        <v>499</v>
      </c>
      <c r="Q93" s="25" t="s">
        <v>27</v>
      </c>
    </row>
    <row r="94" spans="1:17" ht="76.5">
      <c r="A94" s="25" t="s">
        <v>26</v>
      </c>
      <c r="B94" s="24" t="s">
        <v>26</v>
      </c>
      <c r="C94" s="25" t="s">
        <v>18</v>
      </c>
      <c r="D94" s="25" t="s">
        <v>691</v>
      </c>
      <c r="E94" s="25" t="s">
        <v>695</v>
      </c>
      <c r="F94" s="25"/>
      <c r="G94" s="25"/>
      <c r="H94" s="25"/>
      <c r="I94" s="25"/>
      <c r="J94" s="25"/>
      <c r="K94" s="27" t="s">
        <v>93</v>
      </c>
      <c r="L94" s="25"/>
      <c r="M94" s="25"/>
      <c r="N94" s="25"/>
      <c r="O94" s="25" t="s">
        <v>563</v>
      </c>
      <c r="P94" s="25" t="s">
        <v>557</v>
      </c>
      <c r="Q94" s="25" t="s">
        <v>27</v>
      </c>
    </row>
    <row r="95" spans="1:17" ht="45.75">
      <c r="A95" s="25" t="s">
        <v>26</v>
      </c>
      <c r="B95" s="24" t="s">
        <v>26</v>
      </c>
      <c r="C95" s="25" t="s">
        <v>18</v>
      </c>
      <c r="D95" s="25" t="s">
        <v>19</v>
      </c>
      <c r="E95" s="25" t="s">
        <v>696</v>
      </c>
      <c r="F95" s="25"/>
      <c r="G95" s="25"/>
      <c r="H95" s="25"/>
      <c r="I95" s="25"/>
      <c r="J95" s="25"/>
      <c r="K95" s="27" t="s">
        <v>697</v>
      </c>
      <c r="L95" s="27"/>
      <c r="M95" s="27"/>
      <c r="N95" s="27"/>
      <c r="O95" s="27" t="s">
        <v>566</v>
      </c>
      <c r="P95" s="27" t="s">
        <v>557</v>
      </c>
      <c r="Q95" s="25" t="s">
        <v>27</v>
      </c>
    </row>
    <row r="96" spans="1:17" ht="60.75">
      <c r="A96" s="25" t="s">
        <v>26</v>
      </c>
      <c r="B96" s="24" t="s">
        <v>26</v>
      </c>
      <c r="C96" s="25" t="s">
        <v>18</v>
      </c>
      <c r="D96" s="25" t="s">
        <v>19</v>
      </c>
      <c r="E96" s="25" t="s">
        <v>698</v>
      </c>
      <c r="F96" s="25"/>
      <c r="G96" s="25"/>
      <c r="H96" s="25"/>
      <c r="I96" s="25"/>
      <c r="J96" s="25"/>
      <c r="K96" s="27" t="s">
        <v>649</v>
      </c>
      <c r="L96" s="27"/>
      <c r="M96" s="27"/>
      <c r="N96" s="27"/>
      <c r="O96" s="27" t="s">
        <v>566</v>
      </c>
      <c r="P96" s="27" t="s">
        <v>557</v>
      </c>
      <c r="Q96" s="25" t="s">
        <v>27</v>
      </c>
    </row>
    <row r="97" spans="1:17" ht="45.75">
      <c r="A97" s="25" t="s">
        <v>26</v>
      </c>
      <c r="B97" s="24" t="s">
        <v>26</v>
      </c>
      <c r="C97" s="25" t="s">
        <v>18</v>
      </c>
      <c r="D97" s="25" t="s">
        <v>19</v>
      </c>
      <c r="E97" s="25" t="s">
        <v>699</v>
      </c>
      <c r="F97" s="25"/>
      <c r="G97" s="25"/>
      <c r="H97" s="25"/>
      <c r="I97" s="25"/>
      <c r="J97" s="25"/>
      <c r="K97" s="27" t="s">
        <v>700</v>
      </c>
      <c r="L97" s="25"/>
      <c r="M97" s="25"/>
      <c r="N97" s="25"/>
      <c r="O97" s="25" t="s">
        <v>560</v>
      </c>
      <c r="P97" s="25" t="s">
        <v>557</v>
      </c>
      <c r="Q97" s="25" t="s">
        <v>27</v>
      </c>
    </row>
    <row r="98" spans="1:17" ht="60.75">
      <c r="A98" s="25" t="s">
        <v>26</v>
      </c>
      <c r="B98" s="24" t="s">
        <v>26</v>
      </c>
      <c r="C98" s="25" t="s">
        <v>18</v>
      </c>
      <c r="D98" s="25" t="s">
        <v>19</v>
      </c>
      <c r="E98" s="25" t="s">
        <v>701</v>
      </c>
      <c r="F98" s="25"/>
      <c r="G98" s="25"/>
      <c r="H98" s="25"/>
      <c r="I98" s="25"/>
      <c r="J98" s="25"/>
      <c r="K98" s="27" t="s">
        <v>702</v>
      </c>
      <c r="L98" s="27"/>
      <c r="M98" s="27"/>
      <c r="N98" s="27"/>
      <c r="O98" s="27" t="s">
        <v>556</v>
      </c>
      <c r="P98" s="27" t="s">
        <v>557</v>
      </c>
      <c r="Q98" s="25" t="s">
        <v>27</v>
      </c>
    </row>
    <row r="99" spans="1:17" ht="76.5">
      <c r="A99" s="25" t="s">
        <v>26</v>
      </c>
      <c r="B99" s="24" t="s">
        <v>26</v>
      </c>
      <c r="C99" s="25" t="s">
        <v>18</v>
      </c>
      <c r="D99" s="25" t="s">
        <v>703</v>
      </c>
      <c r="E99" s="25" t="s">
        <v>704</v>
      </c>
      <c r="F99" s="25"/>
      <c r="G99" s="25"/>
      <c r="H99" s="25"/>
      <c r="I99" s="25"/>
      <c r="J99" s="25"/>
      <c r="K99" s="27" t="s">
        <v>705</v>
      </c>
      <c r="L99" s="25"/>
      <c r="M99" s="25"/>
      <c r="N99" s="25"/>
      <c r="O99" s="25" t="s">
        <v>563</v>
      </c>
      <c r="P99" s="25" t="s">
        <v>557</v>
      </c>
      <c r="Q99" s="25" t="s">
        <v>27</v>
      </c>
    </row>
    <row r="100" spans="1:17" ht="45.75">
      <c r="A100" s="25" t="s">
        <v>26</v>
      </c>
      <c r="B100" s="24" t="s">
        <v>26</v>
      </c>
      <c r="C100" s="25" t="s">
        <v>18</v>
      </c>
      <c r="D100" s="25" t="s">
        <v>19</v>
      </c>
      <c r="E100" s="25" t="s">
        <v>706</v>
      </c>
      <c r="F100" s="25"/>
      <c r="G100" s="25"/>
      <c r="H100" s="25"/>
      <c r="I100" s="25"/>
      <c r="J100" s="25"/>
      <c r="K100" s="27" t="s">
        <v>572</v>
      </c>
      <c r="L100" s="25"/>
      <c r="M100" s="25"/>
      <c r="N100" s="25"/>
      <c r="O100" s="25" t="s">
        <v>609</v>
      </c>
      <c r="P100" s="25" t="s">
        <v>557</v>
      </c>
      <c r="Q100" s="25" t="s">
        <v>27</v>
      </c>
    </row>
    <row r="101" spans="1:17" ht="76.5">
      <c r="A101" s="25" t="s">
        <v>26</v>
      </c>
      <c r="B101" s="24" t="s">
        <v>26</v>
      </c>
      <c r="C101" s="25" t="s">
        <v>79</v>
      </c>
      <c r="D101" s="25" t="s">
        <v>707</v>
      </c>
      <c r="E101" s="25" t="s">
        <v>708</v>
      </c>
      <c r="F101" s="25"/>
      <c r="G101" s="25"/>
      <c r="H101" s="25"/>
      <c r="I101" s="25"/>
      <c r="J101" s="25"/>
      <c r="K101" s="27" t="s">
        <v>709</v>
      </c>
      <c r="L101" s="25"/>
      <c r="M101" s="25"/>
      <c r="N101" s="25"/>
      <c r="O101" s="25" t="s">
        <v>556</v>
      </c>
      <c r="P101" s="25" t="s">
        <v>557</v>
      </c>
      <c r="Q101" s="25" t="s">
        <v>27</v>
      </c>
    </row>
    <row r="102" spans="1:17" ht="60.75">
      <c r="A102" s="25" t="s">
        <v>26</v>
      </c>
      <c r="B102" s="24" t="s">
        <v>26</v>
      </c>
      <c r="C102" s="25" t="s">
        <v>79</v>
      </c>
      <c r="D102" s="25" t="s">
        <v>19</v>
      </c>
      <c r="E102" s="25" t="s">
        <v>710</v>
      </c>
      <c r="F102" s="25"/>
      <c r="G102" s="25"/>
      <c r="H102" s="25"/>
      <c r="I102" s="25"/>
      <c r="J102" s="25"/>
      <c r="K102" s="27" t="s">
        <v>123</v>
      </c>
      <c r="L102" s="25"/>
      <c r="M102" s="25"/>
      <c r="N102" s="25"/>
      <c r="O102" s="25" t="s">
        <v>573</v>
      </c>
      <c r="P102" s="25" t="s">
        <v>557</v>
      </c>
      <c r="Q102" s="25" t="s">
        <v>27</v>
      </c>
    </row>
    <row r="103" spans="1:17" ht="198">
      <c r="A103" s="25" t="s">
        <v>26</v>
      </c>
      <c r="B103" s="24" t="s">
        <v>26</v>
      </c>
      <c r="C103" s="25" t="s">
        <v>79</v>
      </c>
      <c r="D103" s="25" t="s">
        <v>711</v>
      </c>
      <c r="E103" s="25" t="s">
        <v>712</v>
      </c>
      <c r="F103" s="25"/>
      <c r="G103" s="25"/>
      <c r="H103" s="25"/>
      <c r="I103" s="25"/>
      <c r="J103" s="25"/>
      <c r="K103" s="27" t="s">
        <v>713</v>
      </c>
      <c r="L103" s="25"/>
      <c r="M103" s="25"/>
      <c r="N103" s="25"/>
      <c r="O103" s="25" t="s">
        <v>573</v>
      </c>
      <c r="P103" s="25" t="s">
        <v>557</v>
      </c>
      <c r="Q103" s="25" t="s">
        <v>27</v>
      </c>
    </row>
    <row r="104" spans="1:17" ht="259.5">
      <c r="A104" s="25" t="s">
        <v>26</v>
      </c>
      <c r="B104" s="24" t="s">
        <v>26</v>
      </c>
      <c r="C104" s="25" t="s">
        <v>79</v>
      </c>
      <c r="D104" s="25" t="s">
        <v>714</v>
      </c>
      <c r="E104" s="25" t="s">
        <v>715</v>
      </c>
      <c r="F104" s="25"/>
      <c r="G104" s="25"/>
      <c r="H104" s="25"/>
      <c r="I104" s="25"/>
      <c r="J104" s="25"/>
      <c r="K104" s="27" t="s">
        <v>716</v>
      </c>
      <c r="L104" s="25"/>
      <c r="M104" s="25"/>
      <c r="N104" s="25"/>
      <c r="O104" s="25" t="s">
        <v>560</v>
      </c>
      <c r="P104" s="25" t="s">
        <v>557</v>
      </c>
      <c r="Q104" s="25" t="s">
        <v>27</v>
      </c>
    </row>
    <row r="105" spans="1:17" ht="229.5">
      <c r="A105" s="25" t="s">
        <v>26</v>
      </c>
      <c r="B105" s="24" t="s">
        <v>26</v>
      </c>
      <c r="C105" s="25" t="s">
        <v>79</v>
      </c>
      <c r="D105" s="25" t="s">
        <v>717</v>
      </c>
      <c r="E105" s="25" t="s">
        <v>718</v>
      </c>
      <c r="F105" s="25"/>
      <c r="G105" s="25"/>
      <c r="H105" s="25"/>
      <c r="I105" s="25"/>
      <c r="J105" s="25"/>
      <c r="K105" s="27" t="s">
        <v>716</v>
      </c>
      <c r="L105" s="25"/>
      <c r="M105" s="25"/>
      <c r="N105" s="25"/>
      <c r="O105" s="25" t="s">
        <v>560</v>
      </c>
      <c r="P105" s="25" t="s">
        <v>557</v>
      </c>
      <c r="Q105" s="25" t="s">
        <v>27</v>
      </c>
    </row>
    <row r="106" spans="1:17" ht="275.25">
      <c r="A106" s="25" t="s">
        <v>26</v>
      </c>
      <c r="B106" s="24" t="s">
        <v>26</v>
      </c>
      <c r="C106" s="25" t="s">
        <v>79</v>
      </c>
      <c r="D106" s="25" t="s">
        <v>264</v>
      </c>
      <c r="E106" s="25" t="s">
        <v>719</v>
      </c>
      <c r="F106" s="25"/>
      <c r="G106" s="25"/>
      <c r="H106" s="25"/>
      <c r="I106" s="25"/>
      <c r="J106" s="25"/>
      <c r="K106" s="27" t="s">
        <v>716</v>
      </c>
      <c r="L106" s="25"/>
      <c r="M106" s="25"/>
      <c r="N106" s="25"/>
      <c r="O106" s="25" t="s">
        <v>560</v>
      </c>
      <c r="P106" s="25" t="s">
        <v>557</v>
      </c>
      <c r="Q106" s="25" t="s">
        <v>27</v>
      </c>
    </row>
    <row r="107" spans="1:17" ht="45.75">
      <c r="A107" s="25" t="s">
        <v>26</v>
      </c>
      <c r="B107" s="24" t="s">
        <v>26</v>
      </c>
      <c r="C107" s="25" t="s">
        <v>18</v>
      </c>
      <c r="D107" s="25" t="s">
        <v>19</v>
      </c>
      <c r="E107" s="25" t="s">
        <v>530</v>
      </c>
      <c r="F107" s="25"/>
      <c r="G107" s="25"/>
      <c r="H107" s="25"/>
      <c r="I107" s="25"/>
      <c r="J107" s="25"/>
      <c r="K107" s="27" t="s">
        <v>562</v>
      </c>
      <c r="L107" s="25"/>
      <c r="M107" s="25"/>
      <c r="N107" s="25"/>
      <c r="O107" s="25" t="s">
        <v>563</v>
      </c>
      <c r="P107" s="25" t="s">
        <v>557</v>
      </c>
      <c r="Q107" s="25" t="s">
        <v>27</v>
      </c>
    </row>
    <row r="108" spans="1:17" ht="60.75">
      <c r="A108" s="25" t="s">
        <v>26</v>
      </c>
      <c r="B108" s="24" t="s">
        <v>26</v>
      </c>
      <c r="C108" s="25" t="s">
        <v>18</v>
      </c>
      <c r="D108" s="25" t="s">
        <v>19</v>
      </c>
      <c r="E108" s="25" t="s">
        <v>720</v>
      </c>
      <c r="F108" s="25"/>
      <c r="G108" s="25"/>
      <c r="H108" s="25"/>
      <c r="I108" s="25"/>
      <c r="J108" s="25"/>
      <c r="K108" s="27" t="s">
        <v>45</v>
      </c>
      <c r="L108" s="25"/>
      <c r="M108" s="25"/>
      <c r="N108" s="25"/>
      <c r="O108" s="25" t="s">
        <v>609</v>
      </c>
      <c r="P108" s="25" t="s">
        <v>557</v>
      </c>
      <c r="Q108" s="25" t="s">
        <v>27</v>
      </c>
    </row>
    <row r="109" spans="1:17" ht="91.5">
      <c r="A109" s="25" t="s">
        <v>26</v>
      </c>
      <c r="B109" s="24" t="s">
        <v>26</v>
      </c>
      <c r="C109" s="25" t="s">
        <v>18</v>
      </c>
      <c r="D109" s="25" t="s">
        <v>721</v>
      </c>
      <c r="E109" s="25" t="s">
        <v>722</v>
      </c>
      <c r="F109" s="25"/>
      <c r="G109" s="25"/>
      <c r="H109" s="25"/>
      <c r="I109" s="25"/>
      <c r="J109" s="25"/>
      <c r="K109" s="27" t="s">
        <v>54</v>
      </c>
      <c r="L109" s="25"/>
      <c r="M109" s="25"/>
      <c r="N109" s="25"/>
      <c r="O109" s="25" t="s">
        <v>560</v>
      </c>
      <c r="P109" s="25" t="s">
        <v>557</v>
      </c>
      <c r="Q109" s="25" t="s">
        <v>27</v>
      </c>
    </row>
    <row r="110" spans="1:17" ht="91.5">
      <c r="A110" s="25" t="s">
        <v>26</v>
      </c>
      <c r="B110" s="24" t="s">
        <v>26</v>
      </c>
      <c r="C110" s="25" t="s">
        <v>18</v>
      </c>
      <c r="D110" s="25" t="s">
        <v>721</v>
      </c>
      <c r="E110" s="25" t="s">
        <v>723</v>
      </c>
      <c r="F110" s="25"/>
      <c r="G110" s="25"/>
      <c r="H110" s="25"/>
      <c r="I110" s="25"/>
      <c r="J110" s="25"/>
      <c r="K110" s="27" t="s">
        <v>54</v>
      </c>
      <c r="L110" s="25"/>
      <c r="M110" s="25"/>
      <c r="N110" s="25"/>
      <c r="O110" s="25" t="s">
        <v>573</v>
      </c>
      <c r="P110" s="25" t="s">
        <v>557</v>
      </c>
      <c r="Q110" s="25" t="s">
        <v>27</v>
      </c>
    </row>
    <row r="111" spans="1:17" ht="91.5">
      <c r="A111" s="25" t="s">
        <v>26</v>
      </c>
      <c r="B111" s="24" t="s">
        <v>26</v>
      </c>
      <c r="C111" s="25" t="s">
        <v>18</v>
      </c>
      <c r="D111" s="25" t="s">
        <v>721</v>
      </c>
      <c r="E111" s="25" t="s">
        <v>724</v>
      </c>
      <c r="F111" s="25"/>
      <c r="G111" s="25"/>
      <c r="H111" s="25"/>
      <c r="I111" s="25"/>
      <c r="J111" s="25"/>
      <c r="K111" s="27" t="s">
        <v>54</v>
      </c>
      <c r="L111" s="25"/>
      <c r="M111" s="25"/>
      <c r="N111" s="25"/>
      <c r="O111" s="25" t="s">
        <v>560</v>
      </c>
      <c r="P111" s="25" t="s">
        <v>557</v>
      </c>
      <c r="Q111" s="25" t="s">
        <v>27</v>
      </c>
    </row>
    <row r="112" spans="1:17" ht="91.5">
      <c r="A112" s="25" t="s">
        <v>26</v>
      </c>
      <c r="B112" s="24" t="s">
        <v>26</v>
      </c>
      <c r="C112" s="25" t="s">
        <v>18</v>
      </c>
      <c r="D112" s="25" t="s">
        <v>721</v>
      </c>
      <c r="E112" s="25" t="s">
        <v>725</v>
      </c>
      <c r="F112" s="25"/>
      <c r="G112" s="25"/>
      <c r="H112" s="25"/>
      <c r="I112" s="25"/>
      <c r="J112" s="25"/>
      <c r="K112" s="27" t="s">
        <v>54</v>
      </c>
      <c r="L112" s="25"/>
      <c r="M112" s="25"/>
      <c r="N112" s="25"/>
      <c r="O112" s="25" t="s">
        <v>560</v>
      </c>
      <c r="P112" s="25" t="s">
        <v>557</v>
      </c>
      <c r="Q112" s="25" t="s">
        <v>27</v>
      </c>
    </row>
    <row r="113" spans="1:17" ht="91.5">
      <c r="A113" s="25" t="s">
        <v>26</v>
      </c>
      <c r="B113" s="24" t="s">
        <v>26</v>
      </c>
      <c r="C113" s="25" t="s">
        <v>18</v>
      </c>
      <c r="D113" s="25" t="s">
        <v>658</v>
      </c>
      <c r="E113" s="25" t="s">
        <v>726</v>
      </c>
      <c r="F113" s="25"/>
      <c r="G113" s="25"/>
      <c r="H113" s="25"/>
      <c r="I113" s="25"/>
      <c r="J113" s="25"/>
      <c r="K113" s="27" t="s">
        <v>727</v>
      </c>
      <c r="L113" s="25"/>
      <c r="M113" s="25"/>
      <c r="N113" s="25"/>
      <c r="O113" s="25" t="s">
        <v>560</v>
      </c>
      <c r="P113" s="25" t="s">
        <v>557</v>
      </c>
      <c r="Q113" s="25" t="s">
        <v>27</v>
      </c>
    </row>
    <row r="114" spans="1:17" ht="60.75">
      <c r="A114" s="25" t="s">
        <v>26</v>
      </c>
      <c r="B114" s="24" t="s">
        <v>26</v>
      </c>
      <c r="C114" s="25" t="s">
        <v>18</v>
      </c>
      <c r="D114" s="25" t="s">
        <v>19</v>
      </c>
      <c r="E114" s="25" t="s">
        <v>728</v>
      </c>
      <c r="F114" s="25"/>
      <c r="G114" s="25"/>
      <c r="H114" s="25"/>
      <c r="I114" s="25"/>
      <c r="J114" s="25"/>
      <c r="K114" s="27" t="s">
        <v>729</v>
      </c>
      <c r="L114" s="25"/>
      <c r="M114" s="25"/>
      <c r="N114" s="25"/>
      <c r="O114" s="25" t="s">
        <v>609</v>
      </c>
      <c r="P114" s="25" t="s">
        <v>557</v>
      </c>
      <c r="Q114" s="25" t="s">
        <v>27</v>
      </c>
    </row>
    <row r="115" spans="1:17" ht="60.75">
      <c r="A115" s="25" t="s">
        <v>26</v>
      </c>
      <c r="B115" s="24" t="s">
        <v>26</v>
      </c>
      <c r="C115" s="25" t="s">
        <v>18</v>
      </c>
      <c r="D115" s="25" t="s">
        <v>536</v>
      </c>
      <c r="E115" s="25" t="s">
        <v>730</v>
      </c>
      <c r="F115" s="25"/>
      <c r="G115" s="25"/>
      <c r="H115" s="25"/>
      <c r="I115" s="25"/>
      <c r="J115" s="25"/>
      <c r="K115" s="27" t="s">
        <v>731</v>
      </c>
      <c r="L115" s="25"/>
      <c r="M115" s="25"/>
      <c r="N115" s="25"/>
      <c r="O115" s="25" t="s">
        <v>563</v>
      </c>
      <c r="P115" s="25" t="s">
        <v>557</v>
      </c>
      <c r="Q115" s="25" t="s">
        <v>27</v>
      </c>
    </row>
    <row r="116" spans="1:17" ht="244.5">
      <c r="A116" s="25" t="s">
        <v>26</v>
      </c>
      <c r="B116" s="24" t="s">
        <v>26</v>
      </c>
      <c r="C116" s="25" t="s">
        <v>90</v>
      </c>
      <c r="D116" s="25" t="s">
        <v>732</v>
      </c>
      <c r="E116" s="25" t="s">
        <v>733</v>
      </c>
      <c r="F116" s="25"/>
      <c r="G116" s="25"/>
      <c r="H116" s="25"/>
      <c r="I116" s="25"/>
      <c r="J116" s="25"/>
      <c r="K116" s="27" t="s">
        <v>734</v>
      </c>
      <c r="L116" s="25"/>
      <c r="M116" s="25"/>
      <c r="N116" s="25"/>
      <c r="O116" s="25" t="s">
        <v>599</v>
      </c>
      <c r="P116" s="25" t="s">
        <v>557</v>
      </c>
      <c r="Q116" s="25" t="s">
        <v>27</v>
      </c>
    </row>
    <row r="117" spans="1:17" ht="91.5">
      <c r="A117" s="25" t="s">
        <v>26</v>
      </c>
      <c r="B117" s="24" t="s">
        <v>26</v>
      </c>
      <c r="C117" s="25" t="s">
        <v>90</v>
      </c>
      <c r="D117" s="25" t="s">
        <v>735</v>
      </c>
      <c r="E117" s="25" t="s">
        <v>736</v>
      </c>
      <c r="F117" s="25"/>
      <c r="G117" s="25"/>
      <c r="H117" s="25"/>
      <c r="I117" s="25"/>
      <c r="J117" s="25"/>
      <c r="K117" s="27" t="s">
        <v>82</v>
      </c>
      <c r="L117" s="25"/>
      <c r="M117" s="25"/>
      <c r="N117" s="25"/>
      <c r="O117" s="25" t="s">
        <v>587</v>
      </c>
      <c r="P117" s="25" t="s">
        <v>557</v>
      </c>
      <c r="Q117" s="25" t="s">
        <v>27</v>
      </c>
    </row>
    <row r="118" spans="1:17" ht="106.5">
      <c r="A118" s="25" t="s">
        <v>26</v>
      </c>
      <c r="B118" s="24" t="s">
        <v>26</v>
      </c>
      <c r="C118" s="25" t="s">
        <v>90</v>
      </c>
      <c r="D118" s="25" t="s">
        <v>737</v>
      </c>
      <c r="E118" s="25" t="s">
        <v>738</v>
      </c>
      <c r="F118" s="25"/>
      <c r="G118" s="25"/>
      <c r="H118" s="25"/>
      <c r="I118" s="25"/>
      <c r="J118" s="25"/>
      <c r="K118" s="27" t="s">
        <v>82</v>
      </c>
      <c r="L118" s="25"/>
      <c r="M118" s="25"/>
      <c r="N118" s="25"/>
      <c r="O118" s="25" t="s">
        <v>587</v>
      </c>
      <c r="P118" s="25" t="s">
        <v>557</v>
      </c>
      <c r="Q118" s="25" t="s">
        <v>27</v>
      </c>
    </row>
    <row r="119" spans="1:17" ht="152.25">
      <c r="A119" s="25"/>
      <c r="B119" s="25"/>
      <c r="C119" s="25" t="s">
        <v>79</v>
      </c>
      <c r="D119" s="25" t="s">
        <v>19</v>
      </c>
      <c r="E119" s="25" t="s">
        <v>739</v>
      </c>
      <c r="F119" s="25"/>
      <c r="G119" s="25"/>
      <c r="H119" s="25"/>
      <c r="I119" s="25"/>
      <c r="J119" s="25"/>
      <c r="K119" s="27" t="s">
        <v>54</v>
      </c>
      <c r="L119" s="25"/>
      <c r="M119" s="25"/>
      <c r="N119" s="25"/>
      <c r="O119" s="25" t="s">
        <v>563</v>
      </c>
      <c r="P119" s="25" t="s">
        <v>557</v>
      </c>
      <c r="Q119" s="25" t="s">
        <v>528</v>
      </c>
    </row>
    <row r="120" spans="1:17" ht="30.75">
      <c r="A120" s="25" t="s">
        <v>26</v>
      </c>
      <c r="B120" s="25" t="s">
        <v>126</v>
      </c>
      <c r="C120" s="25" t="s">
        <v>740</v>
      </c>
      <c r="D120" s="25" t="s">
        <v>517</v>
      </c>
      <c r="E120" s="25" t="s">
        <v>741</v>
      </c>
      <c r="F120" s="25"/>
      <c r="G120" s="25" t="s">
        <v>21</v>
      </c>
      <c r="H120" s="25"/>
      <c r="I120" s="25"/>
      <c r="J120" s="25"/>
      <c r="K120" s="32">
        <v>43497</v>
      </c>
      <c r="L120" s="25"/>
      <c r="M120" s="25" t="s">
        <v>470</v>
      </c>
      <c r="N120" s="25" t="s">
        <v>742</v>
      </c>
      <c r="O120" s="25"/>
      <c r="P120" s="25" t="s">
        <v>557</v>
      </c>
      <c r="Q120" s="25" t="s">
        <v>27</v>
      </c>
    </row>
    <row r="121" spans="1:17" ht="30.75">
      <c r="A121" s="25" t="s">
        <v>26</v>
      </c>
      <c r="B121" s="25" t="s">
        <v>126</v>
      </c>
      <c r="C121" s="25" t="s">
        <v>740</v>
      </c>
      <c r="D121" s="33" t="s">
        <v>517</v>
      </c>
      <c r="E121" s="25" t="s">
        <v>743</v>
      </c>
      <c r="F121" s="33"/>
      <c r="G121" s="33"/>
      <c r="H121" s="33" t="s">
        <v>21</v>
      </c>
      <c r="I121" s="33"/>
      <c r="J121" s="33"/>
      <c r="K121" s="25" t="s">
        <v>744</v>
      </c>
      <c r="L121" s="33"/>
      <c r="M121" s="33" t="s">
        <v>470</v>
      </c>
      <c r="N121" s="25" t="s">
        <v>742</v>
      </c>
      <c r="O121" s="33"/>
      <c r="P121" s="25" t="s">
        <v>557</v>
      </c>
      <c r="Q121" s="38" t="s">
        <v>27</v>
      </c>
    </row>
    <row r="122" spans="1:17" ht="30.75">
      <c r="A122" s="25" t="s">
        <v>26</v>
      </c>
      <c r="B122" s="25" t="s">
        <v>126</v>
      </c>
      <c r="C122" s="33" t="s">
        <v>18</v>
      </c>
      <c r="D122" s="25" t="s">
        <v>745</v>
      </c>
      <c r="E122" s="25" t="s">
        <v>746</v>
      </c>
      <c r="F122" s="36"/>
      <c r="G122" s="36"/>
      <c r="H122" s="36" t="s">
        <v>21</v>
      </c>
      <c r="I122" s="36"/>
      <c r="J122" s="36"/>
      <c r="K122" s="36"/>
      <c r="L122" s="36"/>
      <c r="M122" s="33" t="s">
        <v>470</v>
      </c>
      <c r="N122" s="37" t="s">
        <v>742</v>
      </c>
      <c r="O122" s="36"/>
      <c r="P122" s="25" t="s">
        <v>557</v>
      </c>
      <c r="Q122" s="38" t="s">
        <v>27</v>
      </c>
    </row>
    <row r="123" spans="1:17" ht="30.75">
      <c r="A123" s="25" t="s">
        <v>26</v>
      </c>
      <c r="B123" s="25" t="s">
        <v>126</v>
      </c>
      <c r="C123" s="33" t="s">
        <v>18</v>
      </c>
      <c r="D123" s="25" t="s">
        <v>745</v>
      </c>
      <c r="E123" s="25" t="s">
        <v>747</v>
      </c>
      <c r="F123" s="36"/>
      <c r="G123" s="36"/>
      <c r="H123" s="36" t="s">
        <v>21</v>
      </c>
      <c r="I123" s="36"/>
      <c r="J123" s="36"/>
      <c r="K123" s="36"/>
      <c r="L123" s="36"/>
      <c r="M123" s="33" t="s">
        <v>470</v>
      </c>
      <c r="N123" s="37" t="s">
        <v>742</v>
      </c>
      <c r="O123" s="36"/>
      <c r="P123" s="25" t="s">
        <v>557</v>
      </c>
      <c r="Q123" s="38" t="s">
        <v>27</v>
      </c>
    </row>
    <row r="124" spans="1:17" ht="30.75">
      <c r="A124" s="25" t="s">
        <v>26</v>
      </c>
      <c r="B124" s="25" t="s">
        <v>126</v>
      </c>
      <c r="C124" s="33" t="s">
        <v>32</v>
      </c>
      <c r="D124" s="33" t="s">
        <v>517</v>
      </c>
      <c r="E124" s="25" t="s">
        <v>748</v>
      </c>
      <c r="F124" s="33"/>
      <c r="G124" s="33"/>
      <c r="H124" s="33"/>
      <c r="I124" s="33"/>
      <c r="J124" s="33"/>
      <c r="K124" s="33" t="s">
        <v>82</v>
      </c>
      <c r="L124" s="33"/>
      <c r="M124" s="33" t="s">
        <v>470</v>
      </c>
      <c r="N124" s="25" t="s">
        <v>742</v>
      </c>
      <c r="O124" s="33"/>
      <c r="P124" s="25" t="s">
        <v>557</v>
      </c>
      <c r="Q124" s="33" t="s">
        <v>27</v>
      </c>
    </row>
    <row r="125" spans="1:17" ht="30.75">
      <c r="A125" s="25" t="s">
        <v>26</v>
      </c>
      <c r="B125" s="25" t="s">
        <v>126</v>
      </c>
      <c r="C125" s="33" t="s">
        <v>90</v>
      </c>
      <c r="D125" s="33" t="s">
        <v>749</v>
      </c>
      <c r="E125" s="25" t="s">
        <v>750</v>
      </c>
      <c r="F125" s="33"/>
      <c r="G125" s="33"/>
      <c r="H125" s="33"/>
      <c r="I125" s="33"/>
      <c r="J125" s="33" t="s">
        <v>21</v>
      </c>
      <c r="K125" s="33" t="s">
        <v>751</v>
      </c>
      <c r="L125" s="33"/>
      <c r="M125" s="33" t="s">
        <v>470</v>
      </c>
      <c r="N125" s="25" t="s">
        <v>752</v>
      </c>
      <c r="O125" s="33"/>
      <c r="P125" s="25" t="s">
        <v>557</v>
      </c>
      <c r="Q125" s="33" t="s">
        <v>27</v>
      </c>
    </row>
    <row r="126" spans="1:17" ht="76.5">
      <c r="A126" s="25">
        <v>3</v>
      </c>
      <c r="B126" s="26" t="s">
        <v>753</v>
      </c>
      <c r="C126" s="25" t="s">
        <v>18</v>
      </c>
      <c r="D126" s="25" t="s">
        <v>576</v>
      </c>
      <c r="E126" s="27" t="s">
        <v>754</v>
      </c>
      <c r="F126" s="27"/>
      <c r="G126" s="27"/>
      <c r="H126" s="27" t="s">
        <v>21</v>
      </c>
      <c r="I126" s="27"/>
      <c r="J126" s="27"/>
      <c r="K126" s="27" t="s">
        <v>755</v>
      </c>
      <c r="L126" s="27" t="s">
        <v>71</v>
      </c>
      <c r="M126" s="24" t="s">
        <v>470</v>
      </c>
      <c r="N126" s="27" t="s">
        <v>756</v>
      </c>
      <c r="O126" s="27" t="s">
        <v>99</v>
      </c>
      <c r="P126" s="27" t="s">
        <v>499</v>
      </c>
      <c r="Q126" s="25" t="s">
        <v>27</v>
      </c>
    </row>
    <row r="127" spans="1:17" ht="30.75">
      <c r="A127" s="25">
        <v>61</v>
      </c>
      <c r="B127" s="27" t="s">
        <v>104</v>
      </c>
      <c r="C127" s="25" t="s">
        <v>18</v>
      </c>
      <c r="D127" s="25" t="s">
        <v>100</v>
      </c>
      <c r="E127" s="27" t="s">
        <v>757</v>
      </c>
      <c r="F127" s="27"/>
      <c r="G127" s="27"/>
      <c r="H127" s="27" t="s">
        <v>21</v>
      </c>
      <c r="I127" s="27"/>
      <c r="J127" s="27"/>
      <c r="K127" s="25" t="s">
        <v>526</v>
      </c>
      <c r="L127" s="25" t="s">
        <v>71</v>
      </c>
      <c r="M127" s="25" t="s">
        <v>470</v>
      </c>
      <c r="N127" s="25" t="s">
        <v>758</v>
      </c>
      <c r="O127" s="25" t="s">
        <v>759</v>
      </c>
      <c r="P127" s="25" t="s">
        <v>499</v>
      </c>
      <c r="Q127" s="25" t="s">
        <v>528</v>
      </c>
    </row>
    <row r="128" spans="1:17" ht="60.75">
      <c r="A128" s="25">
        <v>63</v>
      </c>
      <c r="B128" s="27" t="s">
        <v>104</v>
      </c>
      <c r="C128" s="25" t="s">
        <v>18</v>
      </c>
      <c r="D128" s="25" t="s">
        <v>760</v>
      </c>
      <c r="E128" s="27" t="s">
        <v>761</v>
      </c>
      <c r="F128" s="27"/>
      <c r="G128" s="27" t="s">
        <v>21</v>
      </c>
      <c r="H128" s="27"/>
      <c r="I128" s="27"/>
      <c r="J128" s="27"/>
      <c r="K128" s="25" t="s">
        <v>519</v>
      </c>
      <c r="L128" s="25" t="s">
        <v>46</v>
      </c>
      <c r="M128" s="25" t="s">
        <v>470</v>
      </c>
      <c r="N128" s="25" t="s">
        <v>762</v>
      </c>
      <c r="O128" s="25" t="s">
        <v>759</v>
      </c>
      <c r="P128" s="25" t="s">
        <v>499</v>
      </c>
      <c r="Q128" s="25" t="s">
        <v>27</v>
      </c>
    </row>
    <row r="129" spans="1:17" ht="121.5">
      <c r="A129" s="25">
        <v>141</v>
      </c>
      <c r="B129" s="25" t="s">
        <v>126</v>
      </c>
      <c r="C129" s="25" t="s">
        <v>18</v>
      </c>
      <c r="D129" s="25" t="s">
        <v>19</v>
      </c>
      <c r="E129" s="25" t="s">
        <v>763</v>
      </c>
      <c r="F129" s="25" t="s">
        <v>21</v>
      </c>
      <c r="G129" s="25" t="s">
        <v>21</v>
      </c>
      <c r="H129" s="25" t="s">
        <v>21</v>
      </c>
      <c r="I129" s="25" t="s">
        <v>21</v>
      </c>
      <c r="J129" s="25" t="s">
        <v>21</v>
      </c>
      <c r="K129" s="25" t="s">
        <v>82</v>
      </c>
      <c r="L129" s="25" t="s">
        <v>71</v>
      </c>
      <c r="M129" s="24" t="s">
        <v>470</v>
      </c>
      <c r="N129" s="25" t="s">
        <v>764</v>
      </c>
      <c r="O129" s="25" t="s">
        <v>759</v>
      </c>
      <c r="P129" s="25" t="s">
        <v>499</v>
      </c>
      <c r="Q129" s="25" t="s">
        <v>27</v>
      </c>
    </row>
    <row r="130" spans="1:17" ht="60.75">
      <c r="A130" s="25">
        <v>143</v>
      </c>
      <c r="B130" s="25" t="s">
        <v>126</v>
      </c>
      <c r="C130" s="25" t="s">
        <v>18</v>
      </c>
      <c r="D130" s="25" t="s">
        <v>100</v>
      </c>
      <c r="E130" s="27" t="s">
        <v>765</v>
      </c>
      <c r="F130" s="25"/>
      <c r="G130" s="25"/>
      <c r="H130" s="25" t="s">
        <v>21</v>
      </c>
      <c r="I130" s="25"/>
      <c r="J130" s="25"/>
      <c r="K130" s="25" t="s">
        <v>82</v>
      </c>
      <c r="L130" s="25" t="s">
        <v>71</v>
      </c>
      <c r="M130" s="25" t="s">
        <v>470</v>
      </c>
      <c r="N130" s="25" t="s">
        <v>766</v>
      </c>
      <c r="O130" s="25" t="s">
        <v>759</v>
      </c>
      <c r="P130" s="25" t="s">
        <v>499</v>
      </c>
      <c r="Q130" s="25" t="s">
        <v>27</v>
      </c>
    </row>
    <row r="131" spans="1:17" ht="60.75">
      <c r="A131" s="25">
        <v>144</v>
      </c>
      <c r="B131" s="25" t="s">
        <v>126</v>
      </c>
      <c r="C131" s="25" t="s">
        <v>18</v>
      </c>
      <c r="D131" s="25" t="s">
        <v>135</v>
      </c>
      <c r="E131" s="27" t="s">
        <v>767</v>
      </c>
      <c r="F131" s="27"/>
      <c r="G131" s="27"/>
      <c r="H131" s="27" t="s">
        <v>21</v>
      </c>
      <c r="I131" s="27"/>
      <c r="J131" s="27"/>
      <c r="K131" s="25" t="s">
        <v>768</v>
      </c>
      <c r="L131" s="25" t="s">
        <v>71</v>
      </c>
      <c r="M131" s="25" t="s">
        <v>470</v>
      </c>
      <c r="N131" s="25" t="s">
        <v>769</v>
      </c>
      <c r="O131" s="25" t="s">
        <v>759</v>
      </c>
      <c r="P131" s="25" t="s">
        <v>499</v>
      </c>
      <c r="Q131" s="25" t="s">
        <v>27</v>
      </c>
    </row>
    <row r="132" spans="1:17" ht="76.5">
      <c r="A132" s="25">
        <v>145</v>
      </c>
      <c r="B132" s="25" t="s">
        <v>126</v>
      </c>
      <c r="C132" s="25" t="s">
        <v>32</v>
      </c>
      <c r="D132" s="25" t="s">
        <v>100</v>
      </c>
      <c r="E132" s="27" t="s">
        <v>770</v>
      </c>
      <c r="F132" s="27"/>
      <c r="G132" s="27"/>
      <c r="H132" s="27" t="s">
        <v>21</v>
      </c>
      <c r="I132" s="27"/>
      <c r="J132" s="27"/>
      <c r="K132" s="25" t="s">
        <v>768</v>
      </c>
      <c r="L132" s="25" t="s">
        <v>71</v>
      </c>
      <c r="M132" s="25" t="s">
        <v>470</v>
      </c>
      <c r="N132" s="25" t="s">
        <v>766</v>
      </c>
      <c r="O132" s="25" t="s">
        <v>759</v>
      </c>
      <c r="P132" s="25" t="s">
        <v>499</v>
      </c>
      <c r="Q132" s="25" t="s">
        <v>27</v>
      </c>
    </row>
    <row r="133" spans="1:17" s="1" customFormat="1" ht="91.5">
      <c r="A133" s="25">
        <v>66</v>
      </c>
      <c r="B133" s="27" t="s">
        <v>104</v>
      </c>
      <c r="C133" s="25" t="s">
        <v>18</v>
      </c>
      <c r="D133" s="25" t="s">
        <v>19</v>
      </c>
      <c r="E133" s="27" t="s">
        <v>771</v>
      </c>
      <c r="F133" s="27" t="s">
        <v>21</v>
      </c>
      <c r="G133" s="27" t="s">
        <v>21</v>
      </c>
      <c r="H133" s="27" t="s">
        <v>21</v>
      </c>
      <c r="I133" s="27"/>
      <c r="J133" s="27" t="s">
        <v>21</v>
      </c>
      <c r="K133" s="25" t="s">
        <v>93</v>
      </c>
      <c r="L133" s="25" t="s">
        <v>46</v>
      </c>
      <c r="M133" s="25" t="s">
        <v>470</v>
      </c>
      <c r="N133" s="25" t="s">
        <v>772</v>
      </c>
      <c r="O133" s="25" t="s">
        <v>773</v>
      </c>
      <c r="P133" s="25" t="s">
        <v>499</v>
      </c>
      <c r="Q133" s="25" t="s">
        <v>27</v>
      </c>
    </row>
    <row r="134" spans="1:17" s="1" customFormat="1" ht="76.5">
      <c r="A134" s="25">
        <v>106</v>
      </c>
      <c r="B134" s="25" t="s">
        <v>111</v>
      </c>
      <c r="C134" s="25" t="s">
        <v>18</v>
      </c>
      <c r="D134" s="25" t="s">
        <v>75</v>
      </c>
      <c r="E134" s="25" t="s">
        <v>774</v>
      </c>
      <c r="F134" s="25" t="s">
        <v>21</v>
      </c>
      <c r="G134" s="25"/>
      <c r="H134" s="25" t="s">
        <v>21</v>
      </c>
      <c r="I134" s="25"/>
      <c r="J134" s="25" t="s">
        <v>21</v>
      </c>
      <c r="K134" s="25">
        <v>2019</v>
      </c>
      <c r="L134" s="25" t="s">
        <v>71</v>
      </c>
      <c r="M134" s="25" t="s">
        <v>470</v>
      </c>
      <c r="N134" s="25" t="s">
        <v>775</v>
      </c>
      <c r="O134" s="25" t="s">
        <v>773</v>
      </c>
      <c r="P134" s="25" t="s">
        <v>499</v>
      </c>
      <c r="Q134" s="25" t="s">
        <v>27</v>
      </c>
    </row>
    <row r="135" spans="1:17" s="1" customFormat="1" ht="60.75">
      <c r="A135" s="25">
        <v>113</v>
      </c>
      <c r="B135" s="25" t="s">
        <v>126</v>
      </c>
      <c r="C135" s="25" t="s">
        <v>18</v>
      </c>
      <c r="D135" s="25" t="s">
        <v>533</v>
      </c>
      <c r="E135" s="25" t="s">
        <v>776</v>
      </c>
      <c r="F135" s="25" t="s">
        <v>21</v>
      </c>
      <c r="G135" s="25"/>
      <c r="H135" s="25"/>
      <c r="I135" s="25"/>
      <c r="J135" s="25"/>
      <c r="K135" s="25" t="s">
        <v>777</v>
      </c>
      <c r="L135" s="25" t="s">
        <v>23</v>
      </c>
      <c r="M135" s="25" t="s">
        <v>470</v>
      </c>
      <c r="N135" s="25" t="s">
        <v>778</v>
      </c>
      <c r="O135" s="25" t="s">
        <v>773</v>
      </c>
      <c r="P135" s="25" t="s">
        <v>499</v>
      </c>
      <c r="Q135" s="25" t="s">
        <v>27</v>
      </c>
    </row>
    <row r="136" spans="1:17" s="1" customFormat="1" ht="60.75">
      <c r="A136" s="25">
        <v>122</v>
      </c>
      <c r="B136" s="25" t="s">
        <v>126</v>
      </c>
      <c r="C136" s="25" t="s">
        <v>18</v>
      </c>
      <c r="D136" s="25" t="s">
        <v>517</v>
      </c>
      <c r="E136" s="25" t="s">
        <v>779</v>
      </c>
      <c r="F136" s="25" t="s">
        <v>21</v>
      </c>
      <c r="G136" s="25"/>
      <c r="H136" s="25"/>
      <c r="I136" s="25"/>
      <c r="J136" s="25"/>
      <c r="K136" s="25" t="s">
        <v>82</v>
      </c>
      <c r="L136" s="25" t="s">
        <v>124</v>
      </c>
      <c r="M136" s="25" t="s">
        <v>470</v>
      </c>
      <c r="N136" s="25" t="s">
        <v>778</v>
      </c>
      <c r="O136" s="25" t="s">
        <v>773</v>
      </c>
      <c r="P136" s="25" t="s">
        <v>499</v>
      </c>
      <c r="Q136" s="25" t="s">
        <v>27</v>
      </c>
    </row>
    <row r="137" spans="1:17" s="1" customFormat="1" ht="60.75">
      <c r="A137" s="25">
        <v>118</v>
      </c>
      <c r="B137" s="25" t="s">
        <v>126</v>
      </c>
      <c r="C137" s="25" t="s">
        <v>18</v>
      </c>
      <c r="D137" s="25" t="s">
        <v>75</v>
      </c>
      <c r="E137" s="25" t="s">
        <v>780</v>
      </c>
      <c r="F137" s="25" t="s">
        <v>21</v>
      </c>
      <c r="G137" s="25"/>
      <c r="H137" s="25" t="s">
        <v>21</v>
      </c>
      <c r="I137" s="25"/>
      <c r="J137" s="25"/>
      <c r="K137" s="25">
        <v>2016</v>
      </c>
      <c r="L137" s="25" t="s">
        <v>124</v>
      </c>
      <c r="M137" s="24" t="s">
        <v>470</v>
      </c>
      <c r="N137" s="25" t="s">
        <v>781</v>
      </c>
      <c r="O137" s="25" t="s">
        <v>782</v>
      </c>
      <c r="P137" s="25" t="s">
        <v>499</v>
      </c>
      <c r="Q137" s="25" t="s">
        <v>27</v>
      </c>
    </row>
    <row r="138" spans="1:17" s="1" customFormat="1" ht="76.5">
      <c r="A138" s="25">
        <v>119</v>
      </c>
      <c r="B138" s="25" t="s">
        <v>126</v>
      </c>
      <c r="C138" s="25" t="s">
        <v>18</v>
      </c>
      <c r="D138" s="25" t="s">
        <v>517</v>
      </c>
      <c r="E138" s="25" t="s">
        <v>783</v>
      </c>
      <c r="F138" s="25" t="s">
        <v>21</v>
      </c>
      <c r="G138" s="25"/>
      <c r="H138" s="25" t="s">
        <v>21</v>
      </c>
      <c r="I138" s="25"/>
      <c r="J138" s="25"/>
      <c r="K138" s="25" t="s">
        <v>519</v>
      </c>
      <c r="L138" s="25" t="s">
        <v>124</v>
      </c>
      <c r="M138" s="24" t="s">
        <v>470</v>
      </c>
      <c r="N138" s="25" t="s">
        <v>784</v>
      </c>
      <c r="O138" s="25" t="s">
        <v>782</v>
      </c>
      <c r="P138" s="25" t="s">
        <v>499</v>
      </c>
      <c r="Q138" s="25" t="s">
        <v>27</v>
      </c>
    </row>
    <row r="139" spans="1:17" s="1" customFormat="1" ht="30.75">
      <c r="A139" s="25">
        <v>127</v>
      </c>
      <c r="B139" s="25" t="s">
        <v>126</v>
      </c>
      <c r="C139" s="25" t="s">
        <v>18</v>
      </c>
      <c r="D139" s="25" t="s">
        <v>19</v>
      </c>
      <c r="E139" s="25" t="s">
        <v>785</v>
      </c>
      <c r="F139" s="25" t="s">
        <v>21</v>
      </c>
      <c r="G139" s="25"/>
      <c r="H139" s="25" t="s">
        <v>21</v>
      </c>
      <c r="I139" s="25"/>
      <c r="J139" s="25"/>
      <c r="K139" s="25" t="s">
        <v>786</v>
      </c>
      <c r="L139" s="25" t="s">
        <v>124</v>
      </c>
      <c r="M139" s="24" t="s">
        <v>470</v>
      </c>
      <c r="N139" s="25" t="s">
        <v>784</v>
      </c>
      <c r="O139" s="25" t="s">
        <v>782</v>
      </c>
      <c r="P139" s="25" t="s">
        <v>499</v>
      </c>
      <c r="Q139" s="25" t="s">
        <v>27</v>
      </c>
    </row>
    <row r="140" spans="1:17" s="1" customFormat="1" ht="60.75">
      <c r="A140" s="25">
        <v>134</v>
      </c>
      <c r="B140" s="25" t="s">
        <v>126</v>
      </c>
      <c r="C140" s="25" t="s">
        <v>18</v>
      </c>
      <c r="D140" s="25" t="s">
        <v>517</v>
      </c>
      <c r="E140" s="25" t="s">
        <v>787</v>
      </c>
      <c r="F140" s="25" t="s">
        <v>21</v>
      </c>
      <c r="G140" s="25"/>
      <c r="H140" s="25"/>
      <c r="I140" s="25" t="s">
        <v>21</v>
      </c>
      <c r="J140" s="25"/>
      <c r="K140" s="25" t="s">
        <v>788</v>
      </c>
      <c r="L140" s="25" t="s">
        <v>124</v>
      </c>
      <c r="M140" s="24" t="s">
        <v>96</v>
      </c>
      <c r="N140" s="25" t="s">
        <v>789</v>
      </c>
      <c r="O140" s="25" t="s">
        <v>141</v>
      </c>
      <c r="P140" s="25" t="s">
        <v>472</v>
      </c>
      <c r="Q140" s="25" t="s">
        <v>27</v>
      </c>
    </row>
    <row r="141" spans="1:17" s="1" customFormat="1" ht="45.75">
      <c r="A141" s="25">
        <v>137</v>
      </c>
      <c r="B141" s="25" t="s">
        <v>126</v>
      </c>
      <c r="C141" s="25" t="s">
        <v>18</v>
      </c>
      <c r="D141" s="25" t="s">
        <v>135</v>
      </c>
      <c r="E141" s="25" t="s">
        <v>790</v>
      </c>
      <c r="F141" s="25"/>
      <c r="G141" s="25"/>
      <c r="H141" s="25" t="s">
        <v>21</v>
      </c>
      <c r="I141" s="25"/>
      <c r="J141" s="25"/>
      <c r="K141" s="25" t="s">
        <v>82</v>
      </c>
      <c r="L141" s="25" t="s">
        <v>46</v>
      </c>
      <c r="M141" s="24" t="s">
        <v>96</v>
      </c>
      <c r="N141" s="25" t="s">
        <v>784</v>
      </c>
      <c r="O141" s="25" t="s">
        <v>141</v>
      </c>
      <c r="P141" s="25" t="s">
        <v>472</v>
      </c>
      <c r="Q141" s="25" t="s">
        <v>27</v>
      </c>
    </row>
    <row r="142" spans="1:17" s="1" customFormat="1" ht="60.75">
      <c r="A142" s="25">
        <v>139</v>
      </c>
      <c r="B142" s="25" t="s">
        <v>126</v>
      </c>
      <c r="C142" s="25" t="s">
        <v>18</v>
      </c>
      <c r="D142" s="25" t="s">
        <v>517</v>
      </c>
      <c r="E142" s="25" t="s">
        <v>791</v>
      </c>
      <c r="F142" s="25" t="s">
        <v>21</v>
      </c>
      <c r="G142" s="25"/>
      <c r="H142" s="25"/>
      <c r="I142" s="25"/>
      <c r="J142" s="25"/>
      <c r="K142" s="25" t="s">
        <v>82</v>
      </c>
      <c r="L142" s="25" t="s">
        <v>124</v>
      </c>
      <c r="M142" s="24" t="s">
        <v>96</v>
      </c>
      <c r="N142" s="25" t="s">
        <v>778</v>
      </c>
      <c r="O142" s="25" t="s">
        <v>141</v>
      </c>
      <c r="P142" s="25" t="s">
        <v>472</v>
      </c>
      <c r="Q142" s="25" t="s">
        <v>27</v>
      </c>
    </row>
    <row r="143" spans="1:17" s="1" customFormat="1" ht="106.5">
      <c r="A143" s="25">
        <v>120</v>
      </c>
      <c r="B143" s="25"/>
      <c r="C143" s="25" t="s">
        <v>18</v>
      </c>
      <c r="D143" s="25" t="s">
        <v>517</v>
      </c>
      <c r="E143" s="25" t="s">
        <v>792</v>
      </c>
      <c r="F143" s="25" t="s">
        <v>21</v>
      </c>
      <c r="G143" s="25"/>
      <c r="H143" s="25" t="s">
        <v>21</v>
      </c>
      <c r="I143" s="25"/>
      <c r="J143" s="25"/>
      <c r="K143" s="32" t="s">
        <v>793</v>
      </c>
      <c r="L143" s="25" t="s">
        <v>124</v>
      </c>
      <c r="M143" s="24" t="s">
        <v>96</v>
      </c>
      <c r="N143" s="25" t="s">
        <v>794</v>
      </c>
      <c r="O143" s="25" t="s">
        <v>145</v>
      </c>
      <c r="P143" s="25" t="s">
        <v>499</v>
      </c>
      <c r="Q143" s="25" t="s">
        <v>27</v>
      </c>
    </row>
    <row r="144" spans="1:17" s="1" customFormat="1" ht="76.5">
      <c r="A144" s="25">
        <v>121</v>
      </c>
      <c r="B144" s="25" t="s">
        <v>126</v>
      </c>
      <c r="C144" s="25" t="s">
        <v>18</v>
      </c>
      <c r="D144" s="25" t="s">
        <v>19</v>
      </c>
      <c r="E144" s="25" t="s">
        <v>795</v>
      </c>
      <c r="F144" s="25" t="s">
        <v>21</v>
      </c>
      <c r="G144" s="25" t="s">
        <v>21</v>
      </c>
      <c r="H144" s="25" t="s">
        <v>21</v>
      </c>
      <c r="I144" s="25"/>
      <c r="J144" s="25"/>
      <c r="K144" s="25" t="s">
        <v>519</v>
      </c>
      <c r="L144" s="25" t="s">
        <v>124</v>
      </c>
      <c r="M144" s="24" t="s">
        <v>96</v>
      </c>
      <c r="N144" s="25" t="s">
        <v>784</v>
      </c>
      <c r="O144" s="25" t="s">
        <v>145</v>
      </c>
      <c r="P144" s="25" t="s">
        <v>499</v>
      </c>
      <c r="Q144" s="25" t="s">
        <v>27</v>
      </c>
    </row>
    <row r="145" spans="1:17" s="1" customFormat="1" ht="45.75">
      <c r="A145" s="25">
        <v>126</v>
      </c>
      <c r="B145" s="25" t="s">
        <v>126</v>
      </c>
      <c r="C145" s="25" t="s">
        <v>18</v>
      </c>
      <c r="D145" s="25" t="s">
        <v>19</v>
      </c>
      <c r="E145" s="25" t="s">
        <v>796</v>
      </c>
      <c r="F145" s="25" t="s">
        <v>21</v>
      </c>
      <c r="G145" s="25" t="s">
        <v>21</v>
      </c>
      <c r="H145" s="25" t="s">
        <v>21</v>
      </c>
      <c r="I145" s="25" t="s">
        <v>21</v>
      </c>
      <c r="J145" s="25" t="s">
        <v>21</v>
      </c>
      <c r="K145" s="25" t="s">
        <v>797</v>
      </c>
      <c r="L145" s="25" t="s">
        <v>71</v>
      </c>
      <c r="M145" s="24" t="s">
        <v>96</v>
      </c>
      <c r="N145" s="27" t="s">
        <v>798</v>
      </c>
      <c r="O145" s="25" t="s">
        <v>145</v>
      </c>
      <c r="P145" s="25" t="s">
        <v>499</v>
      </c>
      <c r="Q145" s="25" t="s">
        <v>27</v>
      </c>
    </row>
    <row r="146" spans="1:17" s="1" customFormat="1" ht="60.75">
      <c r="A146" s="25">
        <v>135</v>
      </c>
      <c r="B146" s="25" t="s">
        <v>126</v>
      </c>
      <c r="C146" s="25" t="s">
        <v>18</v>
      </c>
      <c r="D146" s="25" t="s">
        <v>38</v>
      </c>
      <c r="E146" s="25" t="s">
        <v>799</v>
      </c>
      <c r="F146" s="25"/>
      <c r="G146" s="25" t="s">
        <v>21</v>
      </c>
      <c r="H146" s="25"/>
      <c r="I146" s="25"/>
      <c r="J146" s="25"/>
      <c r="K146" s="25" t="s">
        <v>82</v>
      </c>
      <c r="L146" s="25" t="s">
        <v>46</v>
      </c>
      <c r="M146" s="24" t="s">
        <v>96</v>
      </c>
      <c r="N146" s="25" t="s">
        <v>800</v>
      </c>
      <c r="O146" s="25" t="s">
        <v>801</v>
      </c>
      <c r="P146" s="25" t="s">
        <v>499</v>
      </c>
      <c r="Q146" s="25" t="s">
        <v>27</v>
      </c>
    </row>
    <row r="147" spans="1:17" ht="45.75">
      <c r="A147" s="25">
        <v>136</v>
      </c>
      <c r="B147" s="25" t="s">
        <v>126</v>
      </c>
      <c r="C147" s="25" t="s">
        <v>18</v>
      </c>
      <c r="D147" s="25" t="s">
        <v>38</v>
      </c>
      <c r="E147" s="25" t="s">
        <v>148</v>
      </c>
      <c r="F147" s="25"/>
      <c r="G147" s="25" t="s">
        <v>21</v>
      </c>
      <c r="H147" s="25"/>
      <c r="I147" s="25"/>
      <c r="J147" s="25"/>
      <c r="K147" s="25">
        <v>2019</v>
      </c>
      <c r="L147" s="25" t="s">
        <v>46</v>
      </c>
      <c r="M147" s="24" t="s">
        <v>96</v>
      </c>
      <c r="N147" s="25" t="s">
        <v>784</v>
      </c>
      <c r="O147" s="25" t="s">
        <v>801</v>
      </c>
      <c r="P147" s="25" t="s">
        <v>499</v>
      </c>
      <c r="Q147" s="25" t="s">
        <v>27</v>
      </c>
    </row>
    <row r="148" spans="1:17" s="1" customFormat="1" ht="60.75">
      <c r="A148" s="30">
        <v>149</v>
      </c>
      <c r="B148" s="30" t="s">
        <v>773</v>
      </c>
      <c r="C148" s="30" t="s">
        <v>18</v>
      </c>
      <c r="D148" s="30" t="s">
        <v>533</v>
      </c>
      <c r="E148" s="30" t="s">
        <v>802</v>
      </c>
      <c r="F148" s="30" t="s">
        <v>21</v>
      </c>
      <c r="G148" s="30"/>
      <c r="H148" s="30"/>
      <c r="I148" s="30"/>
      <c r="J148" s="30"/>
      <c r="K148" s="30"/>
      <c r="L148" s="30" t="s">
        <v>124</v>
      </c>
      <c r="M148" s="30" t="s">
        <v>96</v>
      </c>
      <c r="N148" s="30" t="s">
        <v>803</v>
      </c>
      <c r="O148" s="25" t="s">
        <v>801</v>
      </c>
      <c r="P148" s="30" t="s">
        <v>499</v>
      </c>
      <c r="Q148" s="30" t="s">
        <v>27</v>
      </c>
    </row>
    <row r="149" spans="1:17" ht="76.5">
      <c r="A149" s="25">
        <v>56</v>
      </c>
      <c r="B149" s="27" t="s">
        <v>99</v>
      </c>
      <c r="C149" s="25" t="s">
        <v>18</v>
      </c>
      <c r="D149" s="25" t="s">
        <v>19</v>
      </c>
      <c r="E149" s="27" t="s">
        <v>804</v>
      </c>
      <c r="F149" s="27" t="s">
        <v>21</v>
      </c>
      <c r="G149" s="27" t="s">
        <v>21</v>
      </c>
      <c r="H149" s="27" t="s">
        <v>21</v>
      </c>
      <c r="I149" s="27"/>
      <c r="J149" s="27" t="s">
        <v>21</v>
      </c>
      <c r="K149" s="25" t="s">
        <v>128</v>
      </c>
      <c r="L149" s="25" t="s">
        <v>46</v>
      </c>
      <c r="M149" s="25" t="s">
        <v>96</v>
      </c>
      <c r="N149" s="27" t="s">
        <v>805</v>
      </c>
      <c r="O149" s="25" t="s">
        <v>806</v>
      </c>
      <c r="P149" s="33" t="s">
        <v>499</v>
      </c>
      <c r="Q149" s="25" t="s">
        <v>27</v>
      </c>
    </row>
    <row r="150" spans="1:17" ht="76.5">
      <c r="A150" s="25">
        <v>57</v>
      </c>
      <c r="B150" s="27" t="s">
        <v>99</v>
      </c>
      <c r="C150" s="25" t="s">
        <v>18</v>
      </c>
      <c r="D150" s="25" t="s">
        <v>517</v>
      </c>
      <c r="E150" s="27" t="s">
        <v>807</v>
      </c>
      <c r="F150" s="27" t="s">
        <v>21</v>
      </c>
      <c r="G150" s="27" t="s">
        <v>21</v>
      </c>
      <c r="H150" s="27" t="s">
        <v>21</v>
      </c>
      <c r="I150" s="27" t="s">
        <v>21</v>
      </c>
      <c r="J150" s="27"/>
      <c r="K150" s="25" t="s">
        <v>102</v>
      </c>
      <c r="L150" s="25" t="s">
        <v>71</v>
      </c>
      <c r="M150" s="25" t="s">
        <v>96</v>
      </c>
      <c r="N150" s="27" t="s">
        <v>520</v>
      </c>
      <c r="O150" s="25" t="s">
        <v>806</v>
      </c>
      <c r="P150" s="33" t="s">
        <v>499</v>
      </c>
      <c r="Q150" s="25" t="s">
        <v>27</v>
      </c>
    </row>
    <row r="151" spans="1:17" s="1" customFormat="1" ht="76.5">
      <c r="A151" s="25">
        <v>140</v>
      </c>
      <c r="B151" s="25" t="s">
        <v>126</v>
      </c>
      <c r="C151" s="25" t="s">
        <v>18</v>
      </c>
      <c r="D151" s="25" t="s">
        <v>808</v>
      </c>
      <c r="E151" s="25" t="s">
        <v>809</v>
      </c>
      <c r="F151" s="25"/>
      <c r="G151" s="25"/>
      <c r="H151" s="25" t="s">
        <v>21</v>
      </c>
      <c r="I151" s="25"/>
      <c r="J151" s="25"/>
      <c r="K151" s="25" t="s">
        <v>82</v>
      </c>
      <c r="L151" s="25" t="s">
        <v>124</v>
      </c>
      <c r="M151" s="24" t="s">
        <v>96</v>
      </c>
      <c r="N151" s="25" t="s">
        <v>778</v>
      </c>
      <c r="O151" s="25" t="s">
        <v>806</v>
      </c>
      <c r="P151" s="25" t="s">
        <v>499</v>
      </c>
      <c r="Q151" s="25" t="s">
        <v>27</v>
      </c>
    </row>
    <row r="152" spans="1:17" ht="76.5">
      <c r="A152" s="25">
        <v>50</v>
      </c>
      <c r="B152" s="27" t="s">
        <v>99</v>
      </c>
      <c r="C152" s="25" t="s">
        <v>18</v>
      </c>
      <c r="D152" s="25" t="s">
        <v>19</v>
      </c>
      <c r="E152" s="27" t="s">
        <v>810</v>
      </c>
      <c r="F152" s="27" t="s">
        <v>21</v>
      </c>
      <c r="G152" s="27" t="s">
        <v>21</v>
      </c>
      <c r="H152" s="27" t="s">
        <v>21</v>
      </c>
      <c r="I152" s="27"/>
      <c r="J152" s="27" t="s">
        <v>21</v>
      </c>
      <c r="K152" s="25" t="s">
        <v>128</v>
      </c>
      <c r="L152" s="25" t="s">
        <v>46</v>
      </c>
      <c r="M152" s="25" t="s">
        <v>96</v>
      </c>
      <c r="N152" s="27" t="s">
        <v>798</v>
      </c>
      <c r="O152" s="25" t="s">
        <v>154</v>
      </c>
      <c r="P152" s="23" t="s">
        <v>499</v>
      </c>
      <c r="Q152" s="25" t="s">
        <v>27</v>
      </c>
    </row>
    <row r="153" spans="1:17" ht="60.75">
      <c r="A153" s="25">
        <v>152</v>
      </c>
      <c r="B153" s="25" t="s">
        <v>141</v>
      </c>
      <c r="C153" s="25" t="s">
        <v>79</v>
      </c>
      <c r="D153" s="25" t="s">
        <v>43</v>
      </c>
      <c r="E153" s="25" t="s">
        <v>811</v>
      </c>
      <c r="F153" s="31"/>
      <c r="G153" s="31" t="s">
        <v>21</v>
      </c>
      <c r="H153" s="31"/>
      <c r="I153" s="31"/>
      <c r="J153" s="31"/>
      <c r="K153" s="23" t="s">
        <v>812</v>
      </c>
      <c r="L153" s="25" t="s">
        <v>23</v>
      </c>
      <c r="M153" s="24" t="s">
        <v>96</v>
      </c>
      <c r="N153" s="25" t="s">
        <v>813</v>
      </c>
      <c r="O153" s="25" t="s">
        <v>154</v>
      </c>
      <c r="P153" s="31" t="s">
        <v>499</v>
      </c>
      <c r="Q153" s="31" t="s">
        <v>27</v>
      </c>
    </row>
    <row r="154" spans="1:17" ht="30.75">
      <c r="A154" s="28">
        <v>158</v>
      </c>
      <c r="B154" s="28" t="s">
        <v>801</v>
      </c>
      <c r="C154" s="23" t="s">
        <v>18</v>
      </c>
      <c r="D154" s="23" t="s">
        <v>19</v>
      </c>
      <c r="E154" s="23" t="s">
        <v>814</v>
      </c>
      <c r="F154" s="23"/>
      <c r="G154" s="23" t="s">
        <v>21</v>
      </c>
      <c r="H154" s="23"/>
      <c r="I154" s="23"/>
      <c r="J154" s="23"/>
      <c r="K154" s="23" t="s">
        <v>815</v>
      </c>
      <c r="L154" s="23" t="s">
        <v>46</v>
      </c>
      <c r="M154" s="23" t="s">
        <v>96</v>
      </c>
      <c r="N154" s="23" t="s">
        <v>816</v>
      </c>
      <c r="O154" s="23" t="s">
        <v>154</v>
      </c>
      <c r="P154" s="23" t="s">
        <v>499</v>
      </c>
      <c r="Q154" s="23" t="s">
        <v>27</v>
      </c>
    </row>
    <row r="155" spans="1:17" s="1" customFormat="1" ht="76.5">
      <c r="A155" s="25">
        <v>151</v>
      </c>
      <c r="B155" s="25" t="s">
        <v>782</v>
      </c>
      <c r="C155" s="25" t="s">
        <v>32</v>
      </c>
      <c r="D155" s="25" t="s">
        <v>817</v>
      </c>
      <c r="E155" s="25" t="s">
        <v>818</v>
      </c>
      <c r="F155" s="36"/>
      <c r="G155" s="25" t="s">
        <v>21</v>
      </c>
      <c r="H155" s="25"/>
      <c r="I155" s="25"/>
      <c r="J155" s="36"/>
      <c r="K155" s="25">
        <v>2016</v>
      </c>
      <c r="L155" s="25" t="s">
        <v>71</v>
      </c>
      <c r="M155" s="24" t="s">
        <v>24</v>
      </c>
      <c r="N155" s="25" t="s">
        <v>819</v>
      </c>
      <c r="O155" s="25" t="s">
        <v>26</v>
      </c>
      <c r="P155" s="25" t="s">
        <v>499</v>
      </c>
      <c r="Q155" s="25" t="s">
        <v>27</v>
      </c>
    </row>
    <row r="156" spans="1:17" ht="183">
      <c r="A156" s="25">
        <v>14</v>
      </c>
      <c r="B156" s="26" t="s">
        <v>28</v>
      </c>
      <c r="C156" s="25" t="s">
        <v>18</v>
      </c>
      <c r="D156" s="25" t="s">
        <v>33</v>
      </c>
      <c r="E156" s="25" t="s">
        <v>820</v>
      </c>
      <c r="F156" s="25" t="s">
        <v>21</v>
      </c>
      <c r="G156" s="25"/>
      <c r="H156" s="25"/>
      <c r="I156" s="25"/>
      <c r="J156" s="25"/>
      <c r="K156" s="27" t="s">
        <v>821</v>
      </c>
      <c r="L156" s="25" t="s">
        <v>71</v>
      </c>
      <c r="M156" s="24" t="s">
        <v>47</v>
      </c>
      <c r="N156" s="30" t="s">
        <v>784</v>
      </c>
      <c r="O156" s="25" t="s">
        <v>150</v>
      </c>
      <c r="P156" s="25" t="s">
        <v>499</v>
      </c>
      <c r="Q156" s="25" t="s">
        <v>27</v>
      </c>
    </row>
    <row r="157" spans="1:17" ht="60.75">
      <c r="A157" s="25">
        <v>65</v>
      </c>
      <c r="B157" s="27" t="s">
        <v>104</v>
      </c>
      <c r="C157" s="25" t="s">
        <v>18</v>
      </c>
      <c r="D157" s="25" t="s">
        <v>19</v>
      </c>
      <c r="E157" s="27" t="s">
        <v>822</v>
      </c>
      <c r="F157" s="27" t="s">
        <v>21</v>
      </c>
      <c r="G157" s="27" t="s">
        <v>21</v>
      </c>
      <c r="H157" s="27" t="s">
        <v>21</v>
      </c>
      <c r="I157" s="27"/>
      <c r="J157" s="27" t="s">
        <v>21</v>
      </c>
      <c r="K157" s="25" t="s">
        <v>93</v>
      </c>
      <c r="L157" s="25" t="s">
        <v>46</v>
      </c>
      <c r="M157" s="25" t="s">
        <v>96</v>
      </c>
      <c r="N157" s="25" t="s">
        <v>784</v>
      </c>
      <c r="O157" s="25" t="s">
        <v>150</v>
      </c>
      <c r="P157" s="25" t="s">
        <v>499</v>
      </c>
      <c r="Q157" s="25" t="s">
        <v>27</v>
      </c>
    </row>
    <row r="158" spans="1:17" ht="152.25">
      <c r="A158" s="30">
        <v>117</v>
      </c>
      <c r="B158" s="30" t="s">
        <v>126</v>
      </c>
      <c r="C158" s="30" t="s">
        <v>18</v>
      </c>
      <c r="D158" s="30" t="s">
        <v>135</v>
      </c>
      <c r="E158" s="30" t="s">
        <v>823</v>
      </c>
      <c r="F158" s="30"/>
      <c r="G158" s="30"/>
      <c r="H158" s="30" t="s">
        <v>21</v>
      </c>
      <c r="I158" s="30"/>
      <c r="J158" s="30"/>
      <c r="K158" s="30" t="s">
        <v>82</v>
      </c>
      <c r="L158" s="30" t="s">
        <v>71</v>
      </c>
      <c r="M158" s="29" t="s">
        <v>96</v>
      </c>
      <c r="N158" s="30" t="s">
        <v>824</v>
      </c>
      <c r="O158" s="30" t="s">
        <v>150</v>
      </c>
      <c r="P158" s="30" t="s">
        <v>499</v>
      </c>
      <c r="Q158" s="30" t="s">
        <v>27</v>
      </c>
    </row>
    <row r="159" spans="1:17" ht="60.75">
      <c r="A159" s="25">
        <v>124</v>
      </c>
      <c r="B159" s="25" t="s">
        <v>126</v>
      </c>
      <c r="C159" s="25" t="s">
        <v>18</v>
      </c>
      <c r="D159" s="25" t="s">
        <v>825</v>
      </c>
      <c r="E159" s="25" t="s">
        <v>826</v>
      </c>
      <c r="F159" s="25"/>
      <c r="G159" s="25" t="s">
        <v>21</v>
      </c>
      <c r="H159" s="25"/>
      <c r="I159" s="25"/>
      <c r="J159" s="25"/>
      <c r="K159" s="25" t="s">
        <v>82</v>
      </c>
      <c r="L159" s="25" t="s">
        <v>124</v>
      </c>
      <c r="M159" s="24" t="s">
        <v>47</v>
      </c>
      <c r="N159" s="25" t="s">
        <v>827</v>
      </c>
      <c r="O159" s="25" t="s">
        <v>150</v>
      </c>
      <c r="P159" s="30" t="s">
        <v>499</v>
      </c>
      <c r="Q159" s="25" t="s">
        <v>27</v>
      </c>
    </row>
    <row r="160" spans="1:17" ht="60.75">
      <c r="A160" s="25">
        <v>125</v>
      </c>
      <c r="B160" s="25" t="s">
        <v>126</v>
      </c>
      <c r="C160" s="25" t="s">
        <v>18</v>
      </c>
      <c r="D160" s="25" t="s">
        <v>135</v>
      </c>
      <c r="E160" s="25" t="s">
        <v>136</v>
      </c>
      <c r="F160" s="25"/>
      <c r="G160" s="25" t="s">
        <v>21</v>
      </c>
      <c r="H160" s="25"/>
      <c r="I160" s="25"/>
      <c r="J160" s="25"/>
      <c r="K160" s="25" t="s">
        <v>82</v>
      </c>
      <c r="L160" s="25" t="s">
        <v>124</v>
      </c>
      <c r="M160" s="24" t="s">
        <v>47</v>
      </c>
      <c r="N160" s="25" t="s">
        <v>827</v>
      </c>
      <c r="O160" s="25" t="s">
        <v>150</v>
      </c>
      <c r="P160" s="25" t="s">
        <v>499</v>
      </c>
      <c r="Q160" s="25" t="s">
        <v>27</v>
      </c>
    </row>
    <row r="161" spans="1:19" ht="45.75">
      <c r="A161" s="40">
        <v>142</v>
      </c>
      <c r="B161" s="40" t="s">
        <v>126</v>
      </c>
      <c r="C161" s="25" t="s">
        <v>18</v>
      </c>
      <c r="D161" s="30" t="s">
        <v>38</v>
      </c>
      <c r="E161" s="25" t="s">
        <v>828</v>
      </c>
      <c r="F161" s="25"/>
      <c r="G161" s="25" t="s">
        <v>21</v>
      </c>
      <c r="H161" s="25"/>
      <c r="I161" s="25"/>
      <c r="J161" s="25"/>
      <c r="K161" s="25" t="s">
        <v>82</v>
      </c>
      <c r="L161" s="25" t="s">
        <v>124</v>
      </c>
      <c r="M161" s="29" t="s">
        <v>47</v>
      </c>
      <c r="N161" s="25" t="s">
        <v>784</v>
      </c>
      <c r="O161" s="25" t="s">
        <v>150</v>
      </c>
      <c r="P161" s="25" t="s">
        <v>499</v>
      </c>
      <c r="Q161" s="25" t="s">
        <v>27</v>
      </c>
    </row>
    <row r="162" spans="1:19" ht="76.5">
      <c r="A162" s="40">
        <v>148</v>
      </c>
      <c r="B162" s="40" t="s">
        <v>759</v>
      </c>
      <c r="C162" s="25" t="s">
        <v>18</v>
      </c>
      <c r="D162" s="25" t="s">
        <v>75</v>
      </c>
      <c r="E162" s="25" t="s">
        <v>829</v>
      </c>
      <c r="F162" s="25" t="s">
        <v>21</v>
      </c>
      <c r="G162" s="25"/>
      <c r="H162" s="25" t="s">
        <v>21</v>
      </c>
      <c r="I162" s="25"/>
      <c r="J162" s="25"/>
      <c r="K162" s="25"/>
      <c r="L162" s="25" t="s">
        <v>124</v>
      </c>
      <c r="M162" s="29" t="s">
        <v>96</v>
      </c>
      <c r="N162" s="25" t="s">
        <v>784</v>
      </c>
      <c r="O162" s="25" t="s">
        <v>150</v>
      </c>
      <c r="P162" s="25" t="s">
        <v>499</v>
      </c>
      <c r="Q162" s="25" t="s">
        <v>27</v>
      </c>
    </row>
    <row r="163" spans="1:19" ht="30.75">
      <c r="A163" s="41">
        <v>156</v>
      </c>
      <c r="B163" s="41" t="s">
        <v>145</v>
      </c>
      <c r="C163" s="28" t="s">
        <v>18</v>
      </c>
      <c r="D163" s="28" t="s">
        <v>517</v>
      </c>
      <c r="E163" s="28" t="s">
        <v>830</v>
      </c>
      <c r="F163" s="28" t="s">
        <v>21</v>
      </c>
      <c r="G163" s="28" t="s">
        <v>21</v>
      </c>
      <c r="H163" s="28"/>
      <c r="I163" s="28"/>
      <c r="J163" s="28"/>
      <c r="K163" s="28" t="s">
        <v>831</v>
      </c>
      <c r="L163" s="28" t="s">
        <v>71</v>
      </c>
      <c r="M163" s="28" t="s">
        <v>47</v>
      </c>
      <c r="N163" s="28" t="s">
        <v>147</v>
      </c>
      <c r="O163" s="30" t="s">
        <v>150</v>
      </c>
      <c r="P163" s="28" t="s">
        <v>499</v>
      </c>
      <c r="Q163" s="28" t="s">
        <v>27</v>
      </c>
    </row>
    <row r="164" spans="1:19" ht="76.5">
      <c r="A164" s="25">
        <v>101</v>
      </c>
      <c r="B164" s="26" t="s">
        <v>37</v>
      </c>
      <c r="C164" s="25" t="s">
        <v>18</v>
      </c>
      <c r="D164" s="25" t="s">
        <v>75</v>
      </c>
      <c r="E164" s="25" t="s">
        <v>832</v>
      </c>
      <c r="F164" s="25" t="s">
        <v>21</v>
      </c>
      <c r="G164" s="25" t="s">
        <v>21</v>
      </c>
      <c r="H164" s="25"/>
      <c r="I164" s="25"/>
      <c r="J164" s="25"/>
      <c r="K164" s="27" t="s">
        <v>833</v>
      </c>
      <c r="L164" s="25" t="s">
        <v>71</v>
      </c>
      <c r="M164" s="24" t="s">
        <v>96</v>
      </c>
      <c r="N164" s="25" t="s">
        <v>834</v>
      </c>
      <c r="O164" s="25" t="s">
        <v>835</v>
      </c>
      <c r="P164" s="25" t="s">
        <v>472</v>
      </c>
      <c r="Q164" s="25" t="s">
        <v>27</v>
      </c>
    </row>
    <row r="165" spans="1:19" ht="45.75">
      <c r="A165" s="25">
        <v>107</v>
      </c>
      <c r="B165" s="25" t="s">
        <v>111</v>
      </c>
      <c r="C165" s="25" t="s">
        <v>18</v>
      </c>
      <c r="D165" s="25" t="s">
        <v>19</v>
      </c>
      <c r="E165" s="25" t="s">
        <v>836</v>
      </c>
      <c r="F165" s="25"/>
      <c r="G165" s="25" t="s">
        <v>21</v>
      </c>
      <c r="H165" s="25"/>
      <c r="I165" s="25"/>
      <c r="J165" s="25"/>
      <c r="K165" s="25" t="s">
        <v>837</v>
      </c>
      <c r="L165" s="25" t="s">
        <v>23</v>
      </c>
      <c r="M165" s="24" t="s">
        <v>96</v>
      </c>
      <c r="N165" s="25" t="s">
        <v>838</v>
      </c>
      <c r="O165" s="25" t="s">
        <v>835</v>
      </c>
      <c r="P165" s="25" t="s">
        <v>472</v>
      </c>
      <c r="Q165" s="25" t="s">
        <v>27</v>
      </c>
      <c r="R165" s="1"/>
    </row>
    <row r="166" spans="1:19" ht="60.75">
      <c r="A166" s="42">
        <v>115</v>
      </c>
      <c r="B166" s="42" t="s">
        <v>126</v>
      </c>
      <c r="C166" s="42" t="s">
        <v>18</v>
      </c>
      <c r="D166" s="42" t="s">
        <v>533</v>
      </c>
      <c r="E166" s="42" t="s">
        <v>839</v>
      </c>
      <c r="F166" s="42" t="s">
        <v>21</v>
      </c>
      <c r="G166" s="42"/>
      <c r="H166" s="42"/>
      <c r="I166" s="42"/>
      <c r="J166" s="42"/>
      <c r="K166" s="42" t="s">
        <v>788</v>
      </c>
      <c r="L166" s="42" t="s">
        <v>124</v>
      </c>
      <c r="M166" s="45" t="s">
        <v>96</v>
      </c>
      <c r="N166" s="42" t="s">
        <v>784</v>
      </c>
      <c r="O166" s="42" t="s">
        <v>835</v>
      </c>
      <c r="P166" s="42" t="s">
        <v>472</v>
      </c>
      <c r="Q166" s="42" t="s">
        <v>27</v>
      </c>
      <c r="R166" s="43"/>
    </row>
    <row r="167" spans="1:19" ht="60.75">
      <c r="A167" s="25">
        <v>130</v>
      </c>
      <c r="B167" s="25" t="s">
        <v>126</v>
      </c>
      <c r="C167" s="25" t="s">
        <v>18</v>
      </c>
      <c r="D167" s="25" t="s">
        <v>135</v>
      </c>
      <c r="E167" s="25" t="s">
        <v>840</v>
      </c>
      <c r="F167" s="25"/>
      <c r="G167" s="25"/>
      <c r="H167" s="25" t="s">
        <v>21</v>
      </c>
      <c r="I167" s="25"/>
      <c r="J167" s="25"/>
      <c r="K167" s="25" t="s">
        <v>82</v>
      </c>
      <c r="L167" s="25" t="s">
        <v>124</v>
      </c>
      <c r="M167" s="24" t="s">
        <v>96</v>
      </c>
      <c r="N167" s="25" t="s">
        <v>781</v>
      </c>
      <c r="O167" s="25" t="s">
        <v>835</v>
      </c>
      <c r="P167" s="25" t="s">
        <v>472</v>
      </c>
      <c r="Q167" s="25" t="s">
        <v>27</v>
      </c>
      <c r="R167" s="1"/>
    </row>
    <row r="168" spans="1:19" ht="30.75">
      <c r="A168" s="25">
        <v>153</v>
      </c>
      <c r="B168" s="25" t="s">
        <v>141</v>
      </c>
      <c r="C168" s="25" t="s">
        <v>18</v>
      </c>
      <c r="D168" s="25" t="s">
        <v>33</v>
      </c>
      <c r="E168" s="23" t="s">
        <v>841</v>
      </c>
      <c r="F168" s="23" t="s">
        <v>21</v>
      </c>
      <c r="G168" s="23"/>
      <c r="H168" s="23"/>
      <c r="I168" s="23"/>
      <c r="J168" s="23"/>
      <c r="K168" s="23" t="s">
        <v>842</v>
      </c>
      <c r="L168" s="25" t="s">
        <v>124</v>
      </c>
      <c r="M168" s="23" t="s">
        <v>47</v>
      </c>
      <c r="N168" s="25" t="s">
        <v>803</v>
      </c>
      <c r="O168" s="25" t="s">
        <v>835</v>
      </c>
      <c r="P168" s="23" t="s">
        <v>472</v>
      </c>
      <c r="Q168" s="23" t="s">
        <v>27</v>
      </c>
    </row>
    <row r="169" spans="1:19" ht="60.75">
      <c r="A169" s="25">
        <v>111</v>
      </c>
      <c r="B169" s="25" t="s">
        <v>500</v>
      </c>
      <c r="C169" s="25" t="s">
        <v>18</v>
      </c>
      <c r="D169" s="25" t="s">
        <v>533</v>
      </c>
      <c r="E169" s="25" t="s">
        <v>843</v>
      </c>
      <c r="F169" s="25" t="s">
        <v>21</v>
      </c>
      <c r="G169" s="25"/>
      <c r="H169" s="25"/>
      <c r="I169" s="25" t="s">
        <v>21</v>
      </c>
      <c r="J169" s="25"/>
      <c r="K169" s="25" t="s">
        <v>156</v>
      </c>
      <c r="L169" s="25" t="s">
        <v>71</v>
      </c>
      <c r="M169" s="24" t="s">
        <v>96</v>
      </c>
      <c r="N169" s="25" t="s">
        <v>844</v>
      </c>
      <c r="O169" s="25" t="s">
        <v>845</v>
      </c>
      <c r="P169" s="25" t="s">
        <v>472</v>
      </c>
      <c r="Q169" s="25" t="s">
        <v>27</v>
      </c>
      <c r="R169" s="44"/>
      <c r="S169" s="44"/>
    </row>
    <row r="170" spans="1:19" s="1" customFormat="1" ht="45.75">
      <c r="A170" s="25">
        <v>146</v>
      </c>
      <c r="B170" s="25" t="s">
        <v>126</v>
      </c>
      <c r="C170" s="25" t="s">
        <v>32</v>
      </c>
      <c r="D170" s="25" t="s">
        <v>100</v>
      </c>
      <c r="E170" s="27" t="s">
        <v>846</v>
      </c>
      <c r="F170" s="27"/>
      <c r="G170" s="27"/>
      <c r="H170" s="27"/>
      <c r="I170" s="27"/>
      <c r="J170" s="27" t="s">
        <v>21</v>
      </c>
      <c r="K170" s="25">
        <v>2016</v>
      </c>
      <c r="L170" s="25" t="s">
        <v>71</v>
      </c>
      <c r="M170" s="25" t="s">
        <v>47</v>
      </c>
      <c r="N170" s="25" t="s">
        <v>847</v>
      </c>
      <c r="O170" s="25" t="s">
        <v>115</v>
      </c>
      <c r="P170" s="25" t="s">
        <v>472</v>
      </c>
      <c r="Q170" s="25" t="s">
        <v>27</v>
      </c>
    </row>
    <row r="171" spans="1:19" ht="45.75">
      <c r="A171" s="25">
        <v>129</v>
      </c>
      <c r="B171" s="25" t="s">
        <v>126</v>
      </c>
      <c r="C171" s="25" t="s">
        <v>18</v>
      </c>
      <c r="D171" s="25" t="s">
        <v>19</v>
      </c>
      <c r="E171" s="25" t="s">
        <v>848</v>
      </c>
      <c r="F171" s="25" t="s">
        <v>21</v>
      </c>
      <c r="G171" s="25"/>
      <c r="H171" s="25" t="s">
        <v>21</v>
      </c>
      <c r="I171" s="25"/>
      <c r="J171" s="25"/>
      <c r="K171" s="25" t="s">
        <v>788</v>
      </c>
      <c r="L171" s="25" t="s">
        <v>124</v>
      </c>
      <c r="M171" s="24" t="s">
        <v>96</v>
      </c>
      <c r="N171" s="25" t="s">
        <v>784</v>
      </c>
      <c r="O171" s="1" t="s">
        <v>849</v>
      </c>
      <c r="P171" s="25" t="s">
        <v>50</v>
      </c>
      <c r="Q171" s="25" t="s">
        <v>27</v>
      </c>
    </row>
    <row r="172" spans="1:19" s="1" customFormat="1" ht="106.5">
      <c r="A172" s="25">
        <v>150</v>
      </c>
      <c r="B172" s="25" t="s">
        <v>773</v>
      </c>
      <c r="C172" s="25" t="s">
        <v>32</v>
      </c>
      <c r="D172" s="25" t="s">
        <v>135</v>
      </c>
      <c r="E172" s="25" t="s">
        <v>850</v>
      </c>
      <c r="F172" s="25"/>
      <c r="G172" s="25" t="s">
        <v>21</v>
      </c>
      <c r="H172" s="25"/>
      <c r="I172" s="25"/>
      <c r="J172" s="25"/>
      <c r="K172" s="25" t="s">
        <v>768</v>
      </c>
      <c r="L172" s="25" t="s">
        <v>46</v>
      </c>
      <c r="M172" s="25" t="s">
        <v>47</v>
      </c>
      <c r="N172" s="25" t="s">
        <v>147</v>
      </c>
      <c r="O172" s="25" t="s">
        <v>115</v>
      </c>
      <c r="P172" s="25" t="s">
        <v>50</v>
      </c>
      <c r="Q172" s="25" t="s">
        <v>27</v>
      </c>
      <c r="R172" s="44"/>
    </row>
    <row r="173" spans="1:19" s="52" customFormat="1" ht="106.5">
      <c r="A173" s="46">
        <v>165</v>
      </c>
      <c r="B173" s="47" t="s">
        <v>172</v>
      </c>
      <c r="C173" s="48" t="s">
        <v>18</v>
      </c>
      <c r="D173" s="47" t="s">
        <v>38</v>
      </c>
      <c r="E173" s="48" t="s">
        <v>851</v>
      </c>
      <c r="F173" s="46"/>
      <c r="G173" s="47"/>
      <c r="H173" s="49" t="s">
        <v>21</v>
      </c>
      <c r="I173" s="47"/>
      <c r="J173" s="47"/>
      <c r="K173" s="47" t="s">
        <v>852</v>
      </c>
      <c r="L173" s="47" t="s">
        <v>46</v>
      </c>
      <c r="M173" s="50" t="s">
        <v>96</v>
      </c>
      <c r="N173" s="48" t="s">
        <v>175</v>
      </c>
      <c r="O173" s="51" t="s">
        <v>853</v>
      </c>
      <c r="P173" s="48" t="s">
        <v>472</v>
      </c>
      <c r="Q173" s="47" t="s">
        <v>854</v>
      </c>
    </row>
    <row r="174" spans="1:19" ht="106.5">
      <c r="A174" s="66">
        <v>167</v>
      </c>
      <c r="B174" s="41" t="s">
        <v>855</v>
      </c>
      <c r="C174" s="62" t="s">
        <v>90</v>
      </c>
      <c r="D174" s="41" t="s">
        <v>856</v>
      </c>
      <c r="E174" s="63" t="s">
        <v>857</v>
      </c>
      <c r="F174" s="68"/>
      <c r="G174" s="66" t="s">
        <v>21</v>
      </c>
      <c r="H174" s="68"/>
      <c r="I174" s="68"/>
      <c r="J174" s="68"/>
      <c r="K174" s="69">
        <v>45047</v>
      </c>
      <c r="L174" s="68"/>
      <c r="M174" s="65" t="s">
        <v>24</v>
      </c>
      <c r="N174" s="40" t="s">
        <v>858</v>
      </c>
      <c r="O174" s="63" t="s">
        <v>540</v>
      </c>
      <c r="P174" s="70" t="s">
        <v>472</v>
      </c>
      <c r="Q174" s="70" t="s">
        <v>27</v>
      </c>
    </row>
    <row r="175" spans="1:19" ht="60.75">
      <c r="A175" s="25">
        <v>132</v>
      </c>
      <c r="B175" s="25" t="s">
        <v>126</v>
      </c>
      <c r="C175" s="25" t="s">
        <v>18</v>
      </c>
      <c r="D175" s="25" t="s">
        <v>859</v>
      </c>
      <c r="E175" s="25" t="s">
        <v>860</v>
      </c>
      <c r="F175" s="25"/>
      <c r="G175" s="25" t="s">
        <v>21</v>
      </c>
      <c r="H175" s="25"/>
      <c r="I175" s="25"/>
      <c r="J175" s="25"/>
      <c r="K175" s="25" t="s">
        <v>788</v>
      </c>
      <c r="L175" s="25" t="s">
        <v>124</v>
      </c>
      <c r="M175" s="24" t="s">
        <v>47</v>
      </c>
      <c r="N175" s="25" t="s">
        <v>861</v>
      </c>
      <c r="O175" s="25" t="s">
        <v>862</v>
      </c>
      <c r="P175" s="25" t="s">
        <v>472</v>
      </c>
      <c r="Q175" s="25" t="s">
        <v>27</v>
      </c>
    </row>
    <row r="176" spans="1:19" ht="321">
      <c r="A176" s="53">
        <v>171</v>
      </c>
      <c r="B176" s="53" t="s">
        <v>855</v>
      </c>
      <c r="C176" s="53" t="s">
        <v>18</v>
      </c>
      <c r="D176" s="53" t="s">
        <v>19</v>
      </c>
      <c r="E176" s="55" t="s">
        <v>863</v>
      </c>
      <c r="F176" s="53" t="s">
        <v>21</v>
      </c>
      <c r="G176" s="53" t="s">
        <v>21</v>
      </c>
      <c r="H176" s="53" t="s">
        <v>21</v>
      </c>
      <c r="I176" s="54"/>
      <c r="J176" s="54"/>
      <c r="K176" s="55" t="s">
        <v>864</v>
      </c>
      <c r="L176" s="53" t="s">
        <v>124</v>
      </c>
      <c r="M176" s="55" t="s">
        <v>96</v>
      </c>
      <c r="N176" s="55" t="s">
        <v>865</v>
      </c>
      <c r="O176" s="44" t="s">
        <v>866</v>
      </c>
      <c r="P176" s="44" t="s">
        <v>472</v>
      </c>
      <c r="Q176" s="44" t="s">
        <v>27</v>
      </c>
    </row>
    <row r="177" spans="1:19" ht="137.25">
      <c r="A177" s="25">
        <v>169</v>
      </c>
      <c r="B177" s="25" t="s">
        <v>855</v>
      </c>
      <c r="C177" s="40" t="s">
        <v>18</v>
      </c>
      <c r="D177" s="40" t="s">
        <v>867</v>
      </c>
      <c r="E177" s="40" t="s">
        <v>868</v>
      </c>
      <c r="F177" s="40" t="s">
        <v>21</v>
      </c>
      <c r="G177" s="40" t="s">
        <v>21</v>
      </c>
      <c r="H177" s="68"/>
      <c r="I177" s="54"/>
      <c r="J177" s="68"/>
      <c r="K177" s="63" t="s">
        <v>869</v>
      </c>
      <c r="L177" s="65" t="s">
        <v>124</v>
      </c>
      <c r="M177" s="72" t="s">
        <v>96</v>
      </c>
      <c r="N177" s="25" t="s">
        <v>870</v>
      </c>
      <c r="O177" s="63" t="s">
        <v>871</v>
      </c>
      <c r="P177" s="44" t="s">
        <v>472</v>
      </c>
      <c r="Q177" s="30" t="s">
        <v>27</v>
      </c>
    </row>
    <row r="178" spans="1:19" ht="259.5">
      <c r="A178" s="63">
        <v>170</v>
      </c>
      <c r="B178" s="63" t="s">
        <v>855</v>
      </c>
      <c r="C178" s="64" t="s">
        <v>18</v>
      </c>
      <c r="D178" s="63" t="s">
        <v>867</v>
      </c>
      <c r="E178" s="63" t="s">
        <v>872</v>
      </c>
      <c r="F178" s="63" t="s">
        <v>21</v>
      </c>
      <c r="G178" s="73" t="s">
        <v>21</v>
      </c>
      <c r="H178" s="68"/>
      <c r="I178" s="74" t="s">
        <v>21</v>
      </c>
      <c r="J178" s="68"/>
      <c r="K178" s="63" t="s">
        <v>873</v>
      </c>
      <c r="L178" s="63" t="s">
        <v>124</v>
      </c>
      <c r="M178" s="70" t="s">
        <v>96</v>
      </c>
      <c r="N178" s="75" t="s">
        <v>874</v>
      </c>
      <c r="O178" s="40" t="s">
        <v>871</v>
      </c>
      <c r="P178" s="44" t="s">
        <v>472</v>
      </c>
      <c r="Q178" s="30" t="s">
        <v>27</v>
      </c>
    </row>
    <row r="179" spans="1:19" ht="80.25" customHeight="1">
      <c r="A179" s="53">
        <v>168</v>
      </c>
      <c r="B179" s="55" t="s">
        <v>855</v>
      </c>
      <c r="C179" s="59" t="s">
        <v>26</v>
      </c>
      <c r="D179" s="55" t="s">
        <v>875</v>
      </c>
      <c r="E179" s="76" t="s">
        <v>876</v>
      </c>
      <c r="F179" s="54"/>
      <c r="G179" s="54"/>
      <c r="H179" s="54"/>
      <c r="I179" s="54"/>
      <c r="J179" s="54"/>
      <c r="K179" s="54"/>
      <c r="L179" s="65" t="s">
        <v>124</v>
      </c>
      <c r="M179" s="65" t="s">
        <v>96</v>
      </c>
      <c r="N179" s="40" t="s">
        <v>877</v>
      </c>
      <c r="O179" s="63" t="s">
        <v>871</v>
      </c>
      <c r="P179" s="53" t="s">
        <v>472</v>
      </c>
      <c r="Q179" s="25" t="s">
        <v>27</v>
      </c>
    </row>
    <row r="180" spans="1:19" s="1" customFormat="1" ht="106.5">
      <c r="A180" s="25">
        <v>131</v>
      </c>
      <c r="B180" s="25" t="s">
        <v>126</v>
      </c>
      <c r="C180" s="25" t="s">
        <v>18</v>
      </c>
      <c r="D180" s="25" t="s">
        <v>19</v>
      </c>
      <c r="E180" s="25" t="s">
        <v>878</v>
      </c>
      <c r="F180" s="25" t="s">
        <v>21</v>
      </c>
      <c r="G180" s="25" t="s">
        <v>21</v>
      </c>
      <c r="H180" s="25" t="s">
        <v>21</v>
      </c>
      <c r="I180" s="25"/>
      <c r="J180" s="25"/>
      <c r="K180" s="25" t="s">
        <v>82</v>
      </c>
      <c r="L180" s="25" t="s">
        <v>71</v>
      </c>
      <c r="M180" s="24" t="s">
        <v>470</v>
      </c>
      <c r="N180" s="25" t="s">
        <v>879</v>
      </c>
      <c r="O180" s="26" t="s">
        <v>880</v>
      </c>
      <c r="P180" s="25" t="s">
        <v>472</v>
      </c>
      <c r="Q180" s="25" t="s">
        <v>27</v>
      </c>
    </row>
    <row r="181" spans="1:19" ht="60.75">
      <c r="A181" s="25">
        <v>15</v>
      </c>
      <c r="B181" s="26" t="s">
        <v>28</v>
      </c>
      <c r="C181" s="25" t="s">
        <v>18</v>
      </c>
      <c r="D181" s="25" t="s">
        <v>19</v>
      </c>
      <c r="E181" s="25" t="s">
        <v>881</v>
      </c>
      <c r="F181" s="25" t="s">
        <v>21</v>
      </c>
      <c r="G181" s="25" t="s">
        <v>21</v>
      </c>
      <c r="H181" s="25" t="s">
        <v>21</v>
      </c>
      <c r="I181" s="25"/>
      <c r="J181" s="25"/>
      <c r="K181" s="27" t="s">
        <v>882</v>
      </c>
      <c r="L181" s="25" t="s">
        <v>23</v>
      </c>
      <c r="M181" s="24" t="s">
        <v>470</v>
      </c>
      <c r="N181" s="27" t="s">
        <v>883</v>
      </c>
      <c r="O181" s="25" t="s">
        <v>26</v>
      </c>
      <c r="P181" s="25" t="s">
        <v>26</v>
      </c>
      <c r="Q181" s="25" t="s">
        <v>528</v>
      </c>
    </row>
    <row r="182" spans="1:19" ht="244.5">
      <c r="A182" s="53">
        <v>172</v>
      </c>
      <c r="B182" s="82">
        <v>44536</v>
      </c>
      <c r="C182" s="53" t="s">
        <v>18</v>
      </c>
      <c r="D182" s="55" t="s">
        <v>163</v>
      </c>
      <c r="E182" s="80" t="s">
        <v>884</v>
      </c>
      <c r="F182" s="54"/>
      <c r="G182" s="54"/>
      <c r="H182" s="81" t="s">
        <v>21</v>
      </c>
      <c r="I182" s="54"/>
      <c r="J182" s="54"/>
      <c r="K182" s="55" t="s">
        <v>885</v>
      </c>
      <c r="L182" s="53" t="s">
        <v>124</v>
      </c>
      <c r="M182" s="53" t="s">
        <v>96</v>
      </c>
      <c r="N182" s="55" t="s">
        <v>886</v>
      </c>
      <c r="O182" s="55" t="s">
        <v>194</v>
      </c>
      <c r="P182" s="53" t="s">
        <v>472</v>
      </c>
      <c r="Q182" s="53" t="s">
        <v>176</v>
      </c>
    </row>
    <row r="183" spans="1:19" ht="60.75">
      <c r="A183" s="81">
        <v>173</v>
      </c>
      <c r="B183" s="82">
        <v>45236</v>
      </c>
      <c r="C183" s="53" t="s">
        <v>18</v>
      </c>
      <c r="D183" s="55" t="s">
        <v>887</v>
      </c>
      <c r="E183" s="80" t="s">
        <v>888</v>
      </c>
      <c r="F183" s="54"/>
      <c r="G183" s="81" t="s">
        <v>21</v>
      </c>
      <c r="H183" s="54"/>
      <c r="I183" s="54"/>
      <c r="J183" s="54"/>
      <c r="K183" s="55" t="s">
        <v>889</v>
      </c>
      <c r="L183" s="53" t="s">
        <v>23</v>
      </c>
      <c r="M183" s="53" t="s">
        <v>96</v>
      </c>
      <c r="N183" s="55" t="s">
        <v>890</v>
      </c>
      <c r="O183" s="55" t="s">
        <v>194</v>
      </c>
      <c r="P183" s="53" t="s">
        <v>472</v>
      </c>
      <c r="Q183" s="53" t="s">
        <v>528</v>
      </c>
    </row>
    <row r="184" spans="1:19" ht="290.25">
      <c r="A184" s="25">
        <v>4</v>
      </c>
      <c r="B184" s="26" t="s">
        <v>500</v>
      </c>
      <c r="C184" s="25" t="s">
        <v>18</v>
      </c>
      <c r="D184" s="25" t="s">
        <v>576</v>
      </c>
      <c r="E184" s="27" t="s">
        <v>891</v>
      </c>
      <c r="F184" s="27"/>
      <c r="G184" s="27" t="s">
        <v>21</v>
      </c>
      <c r="H184" s="27"/>
      <c r="I184" s="27"/>
      <c r="J184" s="27"/>
      <c r="K184" s="27" t="s">
        <v>618</v>
      </c>
      <c r="L184" s="27" t="s">
        <v>23</v>
      </c>
      <c r="M184" s="24" t="s">
        <v>892</v>
      </c>
      <c r="N184" s="27" t="s">
        <v>893</v>
      </c>
      <c r="O184" s="27" t="s">
        <v>26</v>
      </c>
      <c r="P184" s="27" t="s">
        <v>472</v>
      </c>
      <c r="Q184" s="25" t="s">
        <v>27</v>
      </c>
    </row>
    <row r="185" spans="1:19" ht="91.5">
      <c r="A185" s="30">
        <v>6</v>
      </c>
      <c r="B185" s="58" t="s">
        <v>37</v>
      </c>
      <c r="C185" s="30" t="s">
        <v>32</v>
      </c>
      <c r="D185" s="30" t="s">
        <v>38</v>
      </c>
      <c r="E185" s="30" t="s">
        <v>39</v>
      </c>
      <c r="F185" s="30"/>
      <c r="G185" s="30" t="s">
        <v>21</v>
      </c>
      <c r="H185" s="30"/>
      <c r="I185" s="30"/>
      <c r="J185" s="30"/>
      <c r="K185" s="39" t="s">
        <v>40</v>
      </c>
      <c r="L185" s="30" t="s">
        <v>23</v>
      </c>
      <c r="M185" s="29" t="s">
        <v>41</v>
      </c>
      <c r="N185" s="39" t="s">
        <v>42</v>
      </c>
      <c r="O185" s="30" t="s">
        <v>26</v>
      </c>
      <c r="P185" s="30" t="s">
        <v>26</v>
      </c>
      <c r="Q185" s="30" t="s">
        <v>27</v>
      </c>
      <c r="R185" s="35"/>
    </row>
    <row r="186" spans="1:19" s="1" customFormat="1" ht="45.75">
      <c r="A186" s="25">
        <v>1</v>
      </c>
      <c r="B186" s="26" t="s">
        <v>17</v>
      </c>
      <c r="C186" s="25" t="s">
        <v>18</v>
      </c>
      <c r="D186" s="25" t="s">
        <v>19</v>
      </c>
      <c r="E186" s="25" t="s">
        <v>20</v>
      </c>
      <c r="F186" s="25"/>
      <c r="G186" s="25" t="s">
        <v>21</v>
      </c>
      <c r="H186" s="25"/>
      <c r="I186" s="25"/>
      <c r="J186" s="25"/>
      <c r="K186" s="27" t="s">
        <v>22</v>
      </c>
      <c r="L186" s="25" t="s">
        <v>23</v>
      </c>
      <c r="M186" s="24" t="s">
        <v>24</v>
      </c>
      <c r="N186" s="25" t="s">
        <v>25</v>
      </c>
      <c r="O186" s="25" t="s">
        <v>26</v>
      </c>
      <c r="P186" s="25" t="s">
        <v>26</v>
      </c>
      <c r="Q186" s="25" t="s">
        <v>27</v>
      </c>
      <c r="R186"/>
      <c r="S186"/>
    </row>
    <row r="187" spans="1:19" s="1" customFormat="1" ht="60.75">
      <c r="A187" s="25">
        <v>2</v>
      </c>
      <c r="B187" s="26" t="s">
        <v>28</v>
      </c>
      <c r="C187" s="25" t="s">
        <v>18</v>
      </c>
      <c r="D187" s="25" t="s">
        <v>19</v>
      </c>
      <c r="E187" s="25" t="s">
        <v>29</v>
      </c>
      <c r="F187" s="25" t="s">
        <v>21</v>
      </c>
      <c r="G187" s="25" t="s">
        <v>21</v>
      </c>
      <c r="H187" s="25"/>
      <c r="I187" s="25"/>
      <c r="J187" s="25"/>
      <c r="K187" s="27" t="s">
        <v>30</v>
      </c>
      <c r="L187" s="25" t="s">
        <v>23</v>
      </c>
      <c r="M187" s="24" t="s">
        <v>24</v>
      </c>
      <c r="N187" s="25" t="s">
        <v>25</v>
      </c>
      <c r="O187" s="25" t="s">
        <v>26</v>
      </c>
      <c r="P187" s="25" t="s">
        <v>26</v>
      </c>
      <c r="Q187" s="25" t="s">
        <v>27</v>
      </c>
      <c r="R187"/>
      <c r="S187"/>
    </row>
    <row r="188" spans="1:19" ht="121.5">
      <c r="A188" s="25">
        <v>128</v>
      </c>
      <c r="B188" s="25" t="s">
        <v>126</v>
      </c>
      <c r="C188" s="25" t="s">
        <v>18</v>
      </c>
      <c r="D188" s="25" t="s">
        <v>131</v>
      </c>
      <c r="E188" s="25" t="s">
        <v>132</v>
      </c>
      <c r="F188" s="25" t="s">
        <v>21</v>
      </c>
      <c r="G188" s="25"/>
      <c r="H188" s="25"/>
      <c r="I188" s="25"/>
      <c r="J188" s="25"/>
      <c r="K188" s="25" t="s">
        <v>133</v>
      </c>
      <c r="L188" s="25" t="s">
        <v>23</v>
      </c>
      <c r="M188" s="24" t="s">
        <v>24</v>
      </c>
      <c r="N188" s="25" t="s">
        <v>134</v>
      </c>
      <c r="O188" s="25" t="s">
        <v>26</v>
      </c>
      <c r="P188" s="25" t="s">
        <v>26</v>
      </c>
      <c r="Q188" s="25" t="s">
        <v>27</v>
      </c>
      <c r="R188" s="57"/>
      <c r="S188" s="1"/>
    </row>
    <row r="189" spans="1:19" s="1" customFormat="1" ht="106.5">
      <c r="A189" s="25">
        <v>110</v>
      </c>
      <c r="B189" s="26" t="s">
        <v>28</v>
      </c>
      <c r="C189" s="25" t="s">
        <v>18</v>
      </c>
      <c r="D189" s="25" t="s">
        <v>116</v>
      </c>
      <c r="E189" s="25" t="s">
        <v>117</v>
      </c>
      <c r="F189" s="25" t="s">
        <v>21</v>
      </c>
      <c r="G189" s="25"/>
      <c r="H189" s="25" t="s">
        <v>118</v>
      </c>
      <c r="I189" s="25"/>
      <c r="J189" s="25"/>
      <c r="K189" s="27" t="s">
        <v>119</v>
      </c>
      <c r="L189" s="25" t="s">
        <v>23</v>
      </c>
      <c r="M189" s="24" t="s">
        <v>24</v>
      </c>
      <c r="N189" s="25" t="s">
        <v>120</v>
      </c>
      <c r="O189" s="25" t="s">
        <v>26</v>
      </c>
      <c r="P189" s="25" t="s">
        <v>26</v>
      </c>
      <c r="Q189" s="25" t="s">
        <v>27</v>
      </c>
      <c r="R189" s="35"/>
      <c r="S189"/>
    </row>
    <row r="190" spans="1:19" ht="152.25">
      <c r="A190" s="25">
        <v>21</v>
      </c>
      <c r="B190" s="26" t="s">
        <v>28</v>
      </c>
      <c r="C190" s="25" t="s">
        <v>90</v>
      </c>
      <c r="D190" s="25" t="s">
        <v>38</v>
      </c>
      <c r="E190" s="25" t="s">
        <v>95</v>
      </c>
      <c r="F190" s="25"/>
      <c r="G190" s="25" t="s">
        <v>21</v>
      </c>
      <c r="H190" s="25"/>
      <c r="I190" s="25"/>
      <c r="J190" s="25"/>
      <c r="K190" s="27" t="s">
        <v>82</v>
      </c>
      <c r="L190" s="25" t="s">
        <v>71</v>
      </c>
      <c r="M190" s="24" t="s">
        <v>96</v>
      </c>
      <c r="N190" s="25" t="s">
        <v>97</v>
      </c>
      <c r="O190" s="25" t="s">
        <v>98</v>
      </c>
      <c r="P190" s="25" t="s">
        <v>50</v>
      </c>
      <c r="Q190" s="25" t="s">
        <v>27</v>
      </c>
    </row>
    <row r="191" spans="1:19" ht="106.5">
      <c r="A191" s="25">
        <v>20</v>
      </c>
      <c r="B191" s="26" t="s">
        <v>87</v>
      </c>
      <c r="C191" s="25" t="s">
        <v>90</v>
      </c>
      <c r="D191" s="25" t="s">
        <v>91</v>
      </c>
      <c r="E191" s="25" t="s">
        <v>92</v>
      </c>
      <c r="F191" s="25"/>
      <c r="G191" s="25" t="s">
        <v>21</v>
      </c>
      <c r="H191" s="25"/>
      <c r="I191" s="25"/>
      <c r="J191" s="25"/>
      <c r="K191" s="27" t="s">
        <v>93</v>
      </c>
      <c r="L191" s="25" t="s">
        <v>23</v>
      </c>
      <c r="M191" s="24" t="s">
        <v>24</v>
      </c>
      <c r="N191" s="27" t="s">
        <v>94</v>
      </c>
      <c r="O191" s="25" t="s">
        <v>26</v>
      </c>
      <c r="P191" s="25" t="s">
        <v>26</v>
      </c>
      <c r="Q191" s="25" t="s">
        <v>27</v>
      </c>
    </row>
    <row r="192" spans="1:19" ht="91.5">
      <c r="A192" s="25">
        <v>16</v>
      </c>
      <c r="B192" s="26" t="s">
        <v>73</v>
      </c>
      <c r="C192" s="25" t="s">
        <v>74</v>
      </c>
      <c r="D192" s="25" t="s">
        <v>75</v>
      </c>
      <c r="E192" s="25" t="s">
        <v>76</v>
      </c>
      <c r="F192" s="25" t="s">
        <v>21</v>
      </c>
      <c r="G192" s="25" t="s">
        <v>21</v>
      </c>
      <c r="H192" s="25"/>
      <c r="I192" s="25"/>
      <c r="J192" s="25"/>
      <c r="K192" s="27" t="s">
        <v>77</v>
      </c>
      <c r="L192" s="25" t="s">
        <v>71</v>
      </c>
      <c r="M192" s="24" t="s">
        <v>24</v>
      </c>
      <c r="N192" s="25" t="s">
        <v>78</v>
      </c>
      <c r="O192" s="25" t="s">
        <v>26</v>
      </c>
      <c r="P192" s="25" t="s">
        <v>26</v>
      </c>
      <c r="Q192" s="25" t="s">
        <v>27</v>
      </c>
    </row>
    <row r="193" spans="1:18" ht="60.75">
      <c r="A193" s="25">
        <v>15</v>
      </c>
      <c r="B193" s="26" t="s">
        <v>28</v>
      </c>
      <c r="C193" s="25" t="s">
        <v>18</v>
      </c>
      <c r="D193" s="25" t="s">
        <v>19</v>
      </c>
      <c r="E193" s="25" t="s">
        <v>881</v>
      </c>
      <c r="F193" s="25" t="s">
        <v>21</v>
      </c>
      <c r="G193" s="25" t="s">
        <v>21</v>
      </c>
      <c r="H193" s="25" t="s">
        <v>21</v>
      </c>
      <c r="I193" s="25"/>
      <c r="J193" s="25"/>
      <c r="K193" s="27" t="s">
        <v>882</v>
      </c>
      <c r="L193" s="25" t="s">
        <v>23</v>
      </c>
      <c r="M193" s="24" t="s">
        <v>24</v>
      </c>
      <c r="N193" s="27" t="s">
        <v>894</v>
      </c>
      <c r="O193" s="25" t="s">
        <v>26</v>
      </c>
      <c r="P193" s="25" t="s">
        <v>26</v>
      </c>
      <c r="Q193" s="25" t="s">
        <v>528</v>
      </c>
      <c r="R193" s="77"/>
    </row>
    <row r="194" spans="1:18" ht="76.5">
      <c r="A194" s="25">
        <v>13</v>
      </c>
      <c r="B194" s="26" t="s">
        <v>17</v>
      </c>
      <c r="C194" s="25" t="s">
        <v>18</v>
      </c>
      <c r="D194" s="25" t="s">
        <v>43</v>
      </c>
      <c r="E194" s="25" t="s">
        <v>69</v>
      </c>
      <c r="F194" s="25" t="s">
        <v>21</v>
      </c>
      <c r="G194" s="25" t="s">
        <v>21</v>
      </c>
      <c r="H194" s="25"/>
      <c r="I194" s="25"/>
      <c r="J194" s="25"/>
      <c r="K194" s="27" t="s">
        <v>70</v>
      </c>
      <c r="L194" s="25" t="s">
        <v>71</v>
      </c>
      <c r="M194" s="24" t="s">
        <v>24</v>
      </c>
      <c r="N194" s="25" t="s">
        <v>72</v>
      </c>
      <c r="O194" s="25" t="s">
        <v>26</v>
      </c>
      <c r="P194" s="25" t="s">
        <v>26</v>
      </c>
      <c r="Q194" s="25" t="s">
        <v>27</v>
      </c>
      <c r="R194" s="44"/>
    </row>
    <row r="195" spans="1:18" ht="45.75">
      <c r="A195" s="25">
        <v>11</v>
      </c>
      <c r="B195" s="26" t="s">
        <v>61</v>
      </c>
      <c r="C195" s="25" t="s">
        <v>18</v>
      </c>
      <c r="D195" s="25" t="s">
        <v>19</v>
      </c>
      <c r="E195" s="25" t="s">
        <v>62</v>
      </c>
      <c r="F195" s="25"/>
      <c r="G195" s="25"/>
      <c r="H195" s="25" t="s">
        <v>21</v>
      </c>
      <c r="I195" s="25"/>
      <c r="J195" s="25"/>
      <c r="K195" s="27" t="s">
        <v>63</v>
      </c>
      <c r="L195" s="25" t="s">
        <v>23</v>
      </c>
      <c r="M195" s="24" t="s">
        <v>24</v>
      </c>
      <c r="N195" s="25" t="s">
        <v>25</v>
      </c>
      <c r="O195" s="25" t="s">
        <v>26</v>
      </c>
      <c r="P195" s="25" t="s">
        <v>26</v>
      </c>
      <c r="Q195" s="25" t="s">
        <v>27</v>
      </c>
    </row>
    <row r="196" spans="1:18" ht="321">
      <c r="A196" s="25">
        <v>4</v>
      </c>
      <c r="B196" s="26" t="s">
        <v>500</v>
      </c>
      <c r="C196" s="25" t="s">
        <v>18</v>
      </c>
      <c r="D196" s="25" t="s">
        <v>576</v>
      </c>
      <c r="E196" s="27" t="s">
        <v>891</v>
      </c>
      <c r="F196" s="27"/>
      <c r="G196" s="27" t="s">
        <v>21</v>
      </c>
      <c r="H196" s="27"/>
      <c r="I196" s="27"/>
      <c r="J196" s="27"/>
      <c r="K196" s="27" t="s">
        <v>618</v>
      </c>
      <c r="L196" s="27" t="s">
        <v>23</v>
      </c>
      <c r="M196" s="24" t="s">
        <v>892</v>
      </c>
      <c r="N196" s="27" t="s">
        <v>895</v>
      </c>
      <c r="O196" s="27" t="s">
        <v>26</v>
      </c>
      <c r="P196" s="27" t="s">
        <v>472</v>
      </c>
      <c r="Q196" s="25" t="s">
        <v>27</v>
      </c>
    </row>
    <row r="197" spans="1:18" ht="76.5">
      <c r="A197" s="53">
        <v>171</v>
      </c>
      <c r="B197" s="82">
        <v>45247</v>
      </c>
      <c r="C197" s="53" t="s">
        <v>18</v>
      </c>
      <c r="D197" s="55" t="s">
        <v>38</v>
      </c>
      <c r="E197" s="83" t="s">
        <v>896</v>
      </c>
      <c r="F197" s="53"/>
      <c r="G197" s="53"/>
      <c r="H197" s="53" t="s">
        <v>21</v>
      </c>
      <c r="I197" s="53"/>
      <c r="J197" s="53"/>
      <c r="K197" s="55" t="s">
        <v>897</v>
      </c>
      <c r="L197" s="53" t="s">
        <v>124</v>
      </c>
      <c r="M197" s="61" t="s">
        <v>96</v>
      </c>
      <c r="N197" s="83" t="s">
        <v>898</v>
      </c>
      <c r="O197" s="53" t="s">
        <v>26</v>
      </c>
      <c r="P197" s="53" t="s">
        <v>472</v>
      </c>
      <c r="Q197" s="53" t="s">
        <v>176</v>
      </c>
    </row>
    <row r="198" spans="1:18" ht="366">
      <c r="A198" s="70">
        <v>175</v>
      </c>
      <c r="B198" s="89">
        <v>44328</v>
      </c>
      <c r="C198" s="70" t="s">
        <v>32</v>
      </c>
      <c r="D198" s="41" t="s">
        <v>163</v>
      </c>
      <c r="E198" s="86" t="s">
        <v>899</v>
      </c>
      <c r="F198" s="68"/>
      <c r="G198" s="68"/>
      <c r="H198" s="70" t="s">
        <v>118</v>
      </c>
      <c r="I198" s="68"/>
      <c r="J198" s="68"/>
      <c r="K198" s="41" t="s">
        <v>900</v>
      </c>
      <c r="L198" s="70" t="s">
        <v>46</v>
      </c>
      <c r="M198" s="70" t="s">
        <v>96</v>
      </c>
      <c r="N198" s="41" t="s">
        <v>901</v>
      </c>
      <c r="O198" s="41" t="s">
        <v>902</v>
      </c>
      <c r="P198" s="70" t="s">
        <v>472</v>
      </c>
      <c r="Q198" s="70" t="s">
        <v>27</v>
      </c>
    </row>
    <row r="199" spans="1:18" ht="213">
      <c r="A199" s="68">
        <v>176</v>
      </c>
      <c r="B199" s="85">
        <v>45434</v>
      </c>
      <c r="C199" s="68" t="s">
        <v>90</v>
      </c>
      <c r="D199" s="86" t="s">
        <v>257</v>
      </c>
      <c r="E199" s="86" t="s">
        <v>903</v>
      </c>
      <c r="F199" s="68"/>
      <c r="G199" s="68" t="s">
        <v>21</v>
      </c>
      <c r="H199" s="68"/>
      <c r="I199" s="68"/>
      <c r="J199" s="68"/>
      <c r="K199" s="68" t="s">
        <v>90</v>
      </c>
      <c r="L199" s="68" t="s">
        <v>46</v>
      </c>
      <c r="M199" s="68" t="s">
        <v>904</v>
      </c>
      <c r="N199" s="68" t="s">
        <v>905</v>
      </c>
      <c r="O199" s="68" t="s">
        <v>906</v>
      </c>
      <c r="P199" s="68" t="s">
        <v>472</v>
      </c>
      <c r="Q199" s="66" t="s">
        <v>176</v>
      </c>
    </row>
    <row r="200" spans="1:18" ht="45.75">
      <c r="A200" s="54">
        <v>177</v>
      </c>
      <c r="B200" s="92">
        <v>45231</v>
      </c>
      <c r="C200" s="54" t="s">
        <v>90</v>
      </c>
      <c r="D200" s="54" t="s">
        <v>907</v>
      </c>
      <c r="E200" s="80" t="s">
        <v>908</v>
      </c>
      <c r="F200" s="54"/>
      <c r="G200" s="54" t="s">
        <v>21</v>
      </c>
      <c r="H200" s="54"/>
      <c r="I200" s="54"/>
      <c r="J200" s="54"/>
      <c r="K200" s="54" t="s">
        <v>90</v>
      </c>
      <c r="L200" s="54" t="s">
        <v>71</v>
      </c>
      <c r="M200" s="54" t="s">
        <v>470</v>
      </c>
      <c r="N200" s="54" t="s">
        <v>909</v>
      </c>
      <c r="O200" s="54" t="s">
        <v>902</v>
      </c>
      <c r="P200" s="54" t="s">
        <v>499</v>
      </c>
      <c r="Q200" s="81" t="s">
        <v>176</v>
      </c>
    </row>
    <row r="201" spans="1:18" ht="76.5">
      <c r="A201" s="54">
        <v>178</v>
      </c>
      <c r="B201" s="92">
        <v>45231</v>
      </c>
      <c r="C201" s="54" t="s">
        <v>910</v>
      </c>
      <c r="D201" s="80" t="s">
        <v>907</v>
      </c>
      <c r="E201" s="80" t="s">
        <v>911</v>
      </c>
      <c r="F201" s="54"/>
      <c r="G201" s="54" t="s">
        <v>21</v>
      </c>
      <c r="H201" s="54"/>
      <c r="I201" s="54"/>
      <c r="J201" s="54"/>
      <c r="K201" s="54"/>
      <c r="L201" s="54" t="s">
        <v>71</v>
      </c>
      <c r="M201" s="54" t="s">
        <v>470</v>
      </c>
      <c r="N201" s="54" t="s">
        <v>909</v>
      </c>
      <c r="O201" s="54" t="s">
        <v>902</v>
      </c>
      <c r="P201" s="54" t="s">
        <v>499</v>
      </c>
      <c r="Q201" s="81" t="s">
        <v>176</v>
      </c>
    </row>
    <row r="202" spans="1:18" ht="167.25">
      <c r="A202" s="54">
        <v>203</v>
      </c>
      <c r="B202" s="84">
        <v>45427</v>
      </c>
      <c r="C202" s="54" t="s">
        <v>272</v>
      </c>
      <c r="D202" s="80" t="s">
        <v>907</v>
      </c>
      <c r="E202" s="80" t="s">
        <v>912</v>
      </c>
      <c r="F202" s="54"/>
      <c r="G202" s="54" t="s">
        <v>21</v>
      </c>
      <c r="H202" s="54"/>
      <c r="I202" s="54"/>
      <c r="J202" s="54"/>
      <c r="K202" s="54" t="s">
        <v>398</v>
      </c>
      <c r="L202" s="54" t="s">
        <v>124</v>
      </c>
      <c r="M202" s="54" t="s">
        <v>96</v>
      </c>
      <c r="N202" s="80" t="s">
        <v>913</v>
      </c>
      <c r="O202" s="54" t="s">
        <v>914</v>
      </c>
      <c r="P202" s="71" t="s">
        <v>472</v>
      </c>
      <c r="Q202" s="81" t="s">
        <v>176</v>
      </c>
    </row>
    <row r="203" spans="1:18" ht="183">
      <c r="A203" s="54">
        <v>204</v>
      </c>
      <c r="B203" s="84">
        <v>45427</v>
      </c>
      <c r="C203" s="54" t="s">
        <v>272</v>
      </c>
      <c r="D203" s="80" t="s">
        <v>121</v>
      </c>
      <c r="E203" s="80" t="s">
        <v>915</v>
      </c>
      <c r="F203" s="54" t="s">
        <v>21</v>
      </c>
      <c r="G203" s="54"/>
      <c r="H203" s="54"/>
      <c r="I203" s="54"/>
      <c r="J203" s="54"/>
      <c r="K203" s="54" t="s">
        <v>398</v>
      </c>
      <c r="L203" s="54" t="s">
        <v>23</v>
      </c>
      <c r="M203" s="54" t="s">
        <v>96</v>
      </c>
      <c r="N203" s="80" t="s">
        <v>916</v>
      </c>
      <c r="O203" s="54" t="s">
        <v>914</v>
      </c>
      <c r="P203" s="71" t="s">
        <v>472</v>
      </c>
      <c r="Q203" s="81" t="s">
        <v>176</v>
      </c>
    </row>
    <row r="204" spans="1:18" ht="152.25">
      <c r="A204" s="68">
        <v>200</v>
      </c>
      <c r="B204" s="85">
        <v>45281</v>
      </c>
      <c r="C204" s="68" t="s">
        <v>79</v>
      </c>
      <c r="D204" s="86" t="s">
        <v>917</v>
      </c>
      <c r="E204" s="86" t="s">
        <v>918</v>
      </c>
      <c r="F204" s="68"/>
      <c r="G204" s="68" t="s">
        <v>21</v>
      </c>
      <c r="H204" s="68"/>
      <c r="I204" s="68"/>
      <c r="J204" s="68"/>
      <c r="K204" s="68">
        <v>-2022</v>
      </c>
      <c r="L204" s="68" t="s">
        <v>46</v>
      </c>
      <c r="M204" s="68" t="s">
        <v>96</v>
      </c>
      <c r="N204" s="86" t="s">
        <v>919</v>
      </c>
      <c r="O204" s="94" t="s">
        <v>914</v>
      </c>
      <c r="P204" s="67" t="s">
        <v>472</v>
      </c>
      <c r="Q204" s="95" t="s">
        <v>176</v>
      </c>
    </row>
    <row r="205" spans="1:18" ht="152.25">
      <c r="A205" s="68">
        <v>199</v>
      </c>
      <c r="B205" s="85">
        <v>45244</v>
      </c>
      <c r="C205" s="68" t="s">
        <v>32</v>
      </c>
      <c r="D205" s="86" t="s">
        <v>75</v>
      </c>
      <c r="E205" s="90" t="s">
        <v>920</v>
      </c>
      <c r="F205" s="68"/>
      <c r="G205" s="68"/>
      <c r="H205" s="66" t="s">
        <v>21</v>
      </c>
      <c r="I205" s="68"/>
      <c r="J205" s="68"/>
      <c r="K205" s="68" t="s">
        <v>921</v>
      </c>
      <c r="L205" s="68" t="s">
        <v>124</v>
      </c>
      <c r="M205" s="68" t="s">
        <v>96</v>
      </c>
      <c r="N205" s="86" t="s">
        <v>922</v>
      </c>
      <c r="O205" s="68" t="s">
        <v>26</v>
      </c>
      <c r="P205" s="67" t="s">
        <v>472</v>
      </c>
      <c r="Q205" s="66" t="s">
        <v>27</v>
      </c>
    </row>
    <row r="206" spans="1:18" ht="106.5">
      <c r="A206">
        <v>211</v>
      </c>
      <c r="B206" s="91">
        <v>45261</v>
      </c>
      <c r="C206" t="s">
        <v>272</v>
      </c>
      <c r="D206" s="78" t="s">
        <v>220</v>
      </c>
      <c r="E206" s="97" t="s">
        <v>923</v>
      </c>
      <c r="G206" t="s">
        <v>21</v>
      </c>
      <c r="L206" t="s">
        <v>46</v>
      </c>
      <c r="M206" t="s">
        <v>96</v>
      </c>
      <c r="N206" s="96" t="s">
        <v>924</v>
      </c>
      <c r="O206" s="78" t="s">
        <v>925</v>
      </c>
      <c r="P206" s="56" t="s">
        <v>472</v>
      </c>
      <c r="Q206" s="20" t="s">
        <v>176</v>
      </c>
    </row>
    <row r="207" spans="1:18" ht="259.5">
      <c r="A207">
        <v>216</v>
      </c>
      <c r="B207" s="91">
        <v>44610</v>
      </c>
      <c r="C207" s="20" t="s">
        <v>926</v>
      </c>
      <c r="D207" s="78" t="s">
        <v>168</v>
      </c>
      <c r="E207" s="78" t="s">
        <v>927</v>
      </c>
      <c r="F207" s="20" t="s">
        <v>21</v>
      </c>
      <c r="G207" s="20"/>
      <c r="H207" s="20" t="s">
        <v>21</v>
      </c>
      <c r="K207" t="s">
        <v>928</v>
      </c>
      <c r="L207" t="s">
        <v>124</v>
      </c>
      <c r="M207" t="s">
        <v>96</v>
      </c>
      <c r="N207" s="78" t="s">
        <v>929</v>
      </c>
      <c r="O207" s="98" t="s">
        <v>930</v>
      </c>
      <c r="P207" s="22" t="s">
        <v>472</v>
      </c>
      <c r="Q207" s="20" t="s">
        <v>302</v>
      </c>
    </row>
    <row r="208" spans="1:18" ht="229.5">
      <c r="A208" s="68">
        <v>210</v>
      </c>
      <c r="B208" s="85">
        <v>44064</v>
      </c>
      <c r="C208" s="68" t="s">
        <v>32</v>
      </c>
      <c r="D208" s="86" t="s">
        <v>931</v>
      </c>
      <c r="E208" s="86" t="s">
        <v>932</v>
      </c>
      <c r="F208" s="68"/>
      <c r="G208" s="68"/>
      <c r="H208" s="68"/>
      <c r="I208" s="68" t="s">
        <v>21</v>
      </c>
      <c r="J208" s="68"/>
      <c r="K208" s="68" t="s">
        <v>933</v>
      </c>
      <c r="L208" s="68" t="s">
        <v>124</v>
      </c>
      <c r="M208" s="68" t="s">
        <v>470</v>
      </c>
      <c r="N208" s="86" t="s">
        <v>934</v>
      </c>
      <c r="O208" s="68" t="s">
        <v>935</v>
      </c>
      <c r="P208" s="67" t="s">
        <v>472</v>
      </c>
      <c r="Q208" s="66" t="s">
        <v>176</v>
      </c>
    </row>
    <row r="209" spans="1:19" ht="60.75">
      <c r="A209" s="54">
        <v>220</v>
      </c>
      <c r="B209" s="84">
        <v>45594</v>
      </c>
      <c r="C209" s="54" t="s">
        <v>272</v>
      </c>
      <c r="D209" s="80" t="s">
        <v>473</v>
      </c>
      <c r="E209" s="80" t="s">
        <v>936</v>
      </c>
      <c r="F209" s="54"/>
      <c r="G209" s="54" t="s">
        <v>21</v>
      </c>
      <c r="H209" s="54"/>
      <c r="I209" s="54"/>
      <c r="J209" s="54"/>
      <c r="K209" s="54" t="s">
        <v>348</v>
      </c>
      <c r="L209" s="54" t="s">
        <v>46</v>
      </c>
      <c r="M209" s="54" t="s">
        <v>470</v>
      </c>
      <c r="N209" s="80" t="s">
        <v>937</v>
      </c>
      <c r="O209" s="54"/>
      <c r="P209" s="71" t="s">
        <v>472</v>
      </c>
      <c r="Q209" s="81" t="s">
        <v>176</v>
      </c>
    </row>
    <row r="210" spans="1:19" ht="167.25">
      <c r="A210" s="54">
        <v>218</v>
      </c>
      <c r="B210" s="84">
        <v>45622</v>
      </c>
      <c r="C210" s="54" t="s">
        <v>272</v>
      </c>
      <c r="D210" s="80" t="s">
        <v>938</v>
      </c>
      <c r="E210" s="80" t="s">
        <v>939</v>
      </c>
      <c r="F210" s="54"/>
      <c r="G210" s="54" t="s">
        <v>21</v>
      </c>
      <c r="H210" s="54"/>
      <c r="I210" s="54"/>
      <c r="J210" s="54"/>
      <c r="K210" s="54" t="s">
        <v>940</v>
      </c>
      <c r="L210" s="54" t="s">
        <v>23</v>
      </c>
      <c r="M210" s="54" t="s">
        <v>24</v>
      </c>
      <c r="N210" s="102" t="s">
        <v>941</v>
      </c>
      <c r="O210" s="54" t="s">
        <v>942</v>
      </c>
      <c r="P210" s="71" t="s">
        <v>26</v>
      </c>
      <c r="Q210" s="81" t="s">
        <v>176</v>
      </c>
    </row>
    <row r="211" spans="1:19" ht="409.6">
      <c r="A211" s="54">
        <v>208</v>
      </c>
      <c r="B211" s="84">
        <v>45393</v>
      </c>
      <c r="C211" s="54" t="s">
        <v>350</v>
      </c>
      <c r="D211" s="80" t="s">
        <v>75</v>
      </c>
      <c r="E211" s="80" t="s">
        <v>943</v>
      </c>
      <c r="F211" s="81"/>
      <c r="G211" s="81"/>
      <c r="H211" s="54"/>
      <c r="I211" s="54" t="s">
        <v>21</v>
      </c>
      <c r="J211" s="54"/>
      <c r="K211" s="54" t="s">
        <v>305</v>
      </c>
      <c r="L211" s="54" t="s">
        <v>124</v>
      </c>
      <c r="M211" s="54" t="s">
        <v>47</v>
      </c>
      <c r="N211" s="80" t="s">
        <v>944</v>
      </c>
      <c r="O211" s="54" t="s">
        <v>945</v>
      </c>
      <c r="P211" s="71" t="s">
        <v>472</v>
      </c>
      <c r="Q211" s="81" t="s">
        <v>243</v>
      </c>
    </row>
    <row r="212" spans="1:19" ht="76.5">
      <c r="A212" s="54">
        <v>226</v>
      </c>
      <c r="B212" s="84">
        <v>45645</v>
      </c>
      <c r="C212" s="54" t="s">
        <v>18</v>
      </c>
      <c r="D212" s="80" t="s">
        <v>946</v>
      </c>
      <c r="E212" s="80" t="s">
        <v>947</v>
      </c>
      <c r="F212" s="54" t="s">
        <v>21</v>
      </c>
      <c r="G212" s="54"/>
      <c r="H212" s="54"/>
      <c r="I212" s="54"/>
      <c r="J212" s="54"/>
      <c r="K212" s="54" t="s">
        <v>948</v>
      </c>
      <c r="L212" s="54" t="s">
        <v>124</v>
      </c>
      <c r="M212" s="54" t="s">
        <v>470</v>
      </c>
      <c r="N212" s="80" t="s">
        <v>949</v>
      </c>
      <c r="O212" s="54" t="s">
        <v>340</v>
      </c>
      <c r="P212" s="71" t="s">
        <v>472</v>
      </c>
      <c r="Q212" s="81" t="s">
        <v>176</v>
      </c>
    </row>
    <row r="213" spans="1:19" ht="106.5">
      <c r="A213" s="54">
        <v>258</v>
      </c>
      <c r="B213" s="91">
        <v>45513</v>
      </c>
      <c r="C213" s="54" t="s">
        <v>272</v>
      </c>
      <c r="D213" s="80" t="s">
        <v>333</v>
      </c>
      <c r="E213" s="80" t="s">
        <v>950</v>
      </c>
      <c r="F213" s="54" t="s">
        <v>21</v>
      </c>
      <c r="G213" s="54"/>
      <c r="H213" s="54"/>
      <c r="I213" s="54"/>
      <c r="J213" s="54"/>
      <c r="K213" s="87">
        <v>45444</v>
      </c>
      <c r="L213" s="54" t="s">
        <v>71</v>
      </c>
      <c r="M213" s="54" t="s">
        <v>470</v>
      </c>
      <c r="N213" s="80" t="s">
        <v>951</v>
      </c>
      <c r="O213" s="54" t="s">
        <v>952</v>
      </c>
      <c r="P213" s="71" t="s">
        <v>472</v>
      </c>
      <c r="Q213" s="81" t="s">
        <v>302</v>
      </c>
      <c r="R213" s="54"/>
      <c r="S213" s="54"/>
    </row>
    <row r="214" spans="1:19" ht="121.5">
      <c r="A214" s="54">
        <v>225</v>
      </c>
      <c r="B214" s="84">
        <v>45644</v>
      </c>
      <c r="C214" s="54" t="s">
        <v>8</v>
      </c>
      <c r="D214" s="80" t="s">
        <v>953</v>
      </c>
      <c r="E214" s="80" t="s">
        <v>954</v>
      </c>
      <c r="F214" s="54" t="s">
        <v>21</v>
      </c>
      <c r="G214" s="54"/>
      <c r="H214" s="54"/>
      <c r="I214" s="54"/>
      <c r="J214" s="54"/>
      <c r="K214" s="54" t="s">
        <v>955</v>
      </c>
      <c r="L214" s="54" t="s">
        <v>124</v>
      </c>
      <c r="M214" s="54" t="s">
        <v>470</v>
      </c>
      <c r="N214" s="80" t="s">
        <v>956</v>
      </c>
      <c r="O214" s="54" t="s">
        <v>340</v>
      </c>
      <c r="P214" s="71" t="s">
        <v>472</v>
      </c>
      <c r="Q214" s="81" t="s">
        <v>315</v>
      </c>
      <c r="R214" s="54"/>
      <c r="S214" s="54"/>
    </row>
    <row r="215" spans="1:19" ht="409.6">
      <c r="A215" s="68">
        <v>221</v>
      </c>
      <c r="B215" s="85">
        <v>45546</v>
      </c>
      <c r="C215" s="68" t="s">
        <v>18</v>
      </c>
      <c r="D215" s="86" t="s">
        <v>473</v>
      </c>
      <c r="E215" s="86" t="s">
        <v>957</v>
      </c>
      <c r="F215" s="68"/>
      <c r="G215" s="68" t="s">
        <v>21</v>
      </c>
      <c r="H215" s="68"/>
      <c r="I215" s="68"/>
      <c r="J215" s="68"/>
      <c r="K215" s="129" t="s">
        <v>958</v>
      </c>
      <c r="L215" s="68" t="s">
        <v>46</v>
      </c>
      <c r="M215" s="68" t="s">
        <v>470</v>
      </c>
      <c r="N215" s="86" t="s">
        <v>959</v>
      </c>
      <c r="O215" s="68" t="s">
        <v>340</v>
      </c>
      <c r="P215" s="67" t="s">
        <v>472</v>
      </c>
      <c r="Q215" s="66" t="s">
        <v>302</v>
      </c>
    </row>
    <row r="216" spans="1:19" ht="259.5">
      <c r="A216" s="54">
        <v>271</v>
      </c>
      <c r="B216" s="84">
        <v>45730</v>
      </c>
      <c r="C216" s="54"/>
      <c r="D216" s="54" t="s">
        <v>960</v>
      </c>
      <c r="E216" s="80" t="s">
        <v>961</v>
      </c>
      <c r="F216" s="54"/>
      <c r="G216" s="54" t="s">
        <v>21</v>
      </c>
      <c r="H216" s="54" t="s">
        <v>21</v>
      </c>
      <c r="I216" s="54"/>
      <c r="J216" s="54"/>
      <c r="K216" s="54" t="s">
        <v>90</v>
      </c>
      <c r="L216" s="54" t="s">
        <v>46</v>
      </c>
      <c r="M216" s="54" t="s">
        <v>470</v>
      </c>
      <c r="N216" s="54" t="s">
        <v>962</v>
      </c>
      <c r="O216" s="54" t="s">
        <v>340</v>
      </c>
      <c r="P216" s="54" t="s">
        <v>499</v>
      </c>
      <c r="Q216" s="81" t="s">
        <v>315</v>
      </c>
    </row>
    <row r="217" spans="1:19" ht="198">
      <c r="A217" s="54">
        <v>245</v>
      </c>
      <c r="B217" s="84">
        <v>45701</v>
      </c>
      <c r="C217" s="54" t="s">
        <v>272</v>
      </c>
      <c r="D217" s="80" t="s">
        <v>963</v>
      </c>
      <c r="E217" s="80" t="s">
        <v>964</v>
      </c>
      <c r="F217" s="54"/>
      <c r="G217" s="54" t="s">
        <v>21</v>
      </c>
      <c r="H217" s="54"/>
      <c r="I217" s="54"/>
      <c r="J217" s="54"/>
      <c r="K217" s="54" t="s">
        <v>398</v>
      </c>
      <c r="L217" s="54" t="s">
        <v>23</v>
      </c>
      <c r="M217" s="80" t="s">
        <v>24</v>
      </c>
      <c r="N217" s="80" t="s">
        <v>965</v>
      </c>
      <c r="O217" s="54"/>
      <c r="P217" s="71" t="s">
        <v>472</v>
      </c>
      <c r="Q217" s="81" t="s">
        <v>176</v>
      </c>
      <c r="R217" s="54"/>
    </row>
    <row r="218" spans="1:19" ht="76.5">
      <c r="A218" s="54">
        <v>205</v>
      </c>
      <c r="B218" s="87">
        <v>45444</v>
      </c>
      <c r="C218" s="54" t="s">
        <v>272</v>
      </c>
      <c r="D218" s="80" t="s">
        <v>907</v>
      </c>
      <c r="E218" s="80" t="s">
        <v>966</v>
      </c>
      <c r="F218" s="54"/>
      <c r="G218" s="54" t="s">
        <v>21</v>
      </c>
      <c r="H218" s="54"/>
      <c r="I218" s="54"/>
      <c r="J218" s="54"/>
      <c r="K218" s="54" t="s">
        <v>398</v>
      </c>
      <c r="L218" s="54" t="s">
        <v>124</v>
      </c>
      <c r="M218" s="54" t="s">
        <v>470</v>
      </c>
      <c r="N218" s="80" t="s">
        <v>967</v>
      </c>
      <c r="O218" s="54" t="s">
        <v>263</v>
      </c>
      <c r="P218" s="71" t="s">
        <v>472</v>
      </c>
      <c r="Q218" s="81" t="s">
        <v>176</v>
      </c>
    </row>
    <row r="219" spans="1:19" ht="60.75">
      <c r="A219" s="54">
        <v>249</v>
      </c>
      <c r="B219" s="84">
        <v>45621</v>
      </c>
      <c r="C219" s="54" t="s">
        <v>272</v>
      </c>
      <c r="D219" s="80" t="s">
        <v>968</v>
      </c>
      <c r="E219" s="80" t="s">
        <v>969</v>
      </c>
      <c r="F219" s="54"/>
      <c r="G219" s="54"/>
      <c r="H219" s="54"/>
      <c r="I219" s="54" t="s">
        <v>21</v>
      </c>
      <c r="J219" s="54"/>
      <c r="K219" s="122">
        <v>45444</v>
      </c>
      <c r="L219" s="54" t="s">
        <v>71</v>
      </c>
      <c r="M219" s="54" t="s">
        <v>470</v>
      </c>
      <c r="N219" s="80" t="s">
        <v>970</v>
      </c>
      <c r="O219" s="54"/>
      <c r="P219" s="71"/>
      <c r="Q219" s="81"/>
    </row>
    <row r="220" spans="1:19" ht="45.75">
      <c r="A220" s="54">
        <v>248</v>
      </c>
      <c r="B220" s="84">
        <v>45621</v>
      </c>
      <c r="C220" s="54" t="s">
        <v>272</v>
      </c>
      <c r="D220" s="80" t="s">
        <v>971</v>
      </c>
      <c r="E220" s="80" t="s">
        <v>972</v>
      </c>
      <c r="F220" s="54"/>
      <c r="G220" s="54"/>
      <c r="H220" s="54"/>
      <c r="I220" s="54" t="s">
        <v>21</v>
      </c>
      <c r="J220" s="54"/>
      <c r="K220" s="127">
        <v>45413</v>
      </c>
      <c r="L220" s="54"/>
      <c r="M220" s="54" t="s">
        <v>470</v>
      </c>
      <c r="N220" s="80" t="s">
        <v>970</v>
      </c>
      <c r="O220" s="54"/>
      <c r="P220" s="71"/>
      <c r="Q220" s="81"/>
      <c r="R220" s="54"/>
      <c r="S220" s="54"/>
    </row>
  </sheetData>
  <autoFilter ref="A2:S214" xr:uid="{00000000-0001-0000-0100-000000000000}"/>
  <mergeCells count="1">
    <mergeCell ref="F1:J1"/>
  </mergeCells>
  <dataValidations count="4">
    <dataValidation type="list" allowBlank="1" showInputMessage="1" showErrorMessage="1" sqref="D94:D119 D126:D128 D130:D132 D149:D150 D152 D164 D169 D175 D181 D188 D184:D185 D190:D196" xr:uid="{00000000-0002-0000-0100-000000000000}">
      <formula1>IssueCategory</formula1>
    </dataValidation>
    <dataValidation type="list" allowBlank="1" showInputMessage="1" showErrorMessage="1" sqref="P21 P164:P198 P202:P215 P217:P220" xr:uid="{3D44F349-2412-4934-B7FD-DE09833EBF39}">
      <formula1>"Yes,No,N/A"</formula1>
    </dataValidation>
    <dataValidation type="list" allowBlank="1" showInputMessage="1" showErrorMessage="1" sqref="M21 M164:M198 M202:M215 M217:M220"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4:L198 L202:L211"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M161:M163 M149:M152 M155 M157:M158 M126:M147</xm:sqref>
        </x14:dataValidation>
        <x14:dataValidation type="list" allowBlank="1" showInputMessage="1" showErrorMessage="1" xr:uid="{00000000-0002-0000-0100-000003000000}">
          <x14:formula1>
            <xm:f>Picklists!$A$11:$A$13</xm:f>
          </x14:formula1>
          <xm:sqref>P96:P119 P126:P128 P130:P135 P149:P150</xm:sqref>
        </x14:dataValidation>
        <x14:dataValidation type="list" allowBlank="1" showInputMessage="1" showErrorMessage="1" xr:uid="{00000000-0002-0000-0100-000004000000}">
          <x14:formula1>
            <xm:f>Picklists!$A$16:$A$18</xm:f>
          </x14:formula1>
          <xm:sqref>L96:L119 L126:L128 L130:L133 L149:L150 L152</xm:sqref>
        </x14:dataValidation>
        <x14:dataValidation type="list" allowBlank="1" showInputMessage="1" showErrorMessage="1" xr:uid="{51D0E278-B84C-4A9B-BB7A-E93EE8EE91AE}">
          <x14:formula1>
            <xm:f>Picklists!$A$15:$A$19</xm:f>
          </x14:formula1>
          <xm:sqref>L212:L215 L217:L220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6" zoomScale="110" zoomScaleNormal="110" workbookViewId="0">
      <selection activeCell="A6" sqref="A6"/>
    </sheetView>
  </sheetViews>
  <sheetFormatPr defaultRowHeight="14.45"/>
  <cols>
    <col min="3" max="3" width="10.140625" bestFit="1" customWidth="1"/>
  </cols>
  <sheetData>
    <row r="1" spans="1:10" ht="44.25" customHeight="1">
      <c r="A1" s="136"/>
      <c r="B1" s="136"/>
      <c r="C1" s="137" t="s">
        <v>973</v>
      </c>
      <c r="D1" s="138"/>
      <c r="E1" s="138"/>
      <c r="F1" s="138"/>
      <c r="G1" s="138"/>
      <c r="H1" s="138"/>
      <c r="I1" s="138"/>
    </row>
    <row r="2" spans="1:10" ht="16.5" customHeight="1">
      <c r="A2" s="136"/>
      <c r="B2" s="136"/>
      <c r="C2" s="14"/>
    </row>
    <row r="3" spans="1:10" ht="9" customHeight="1">
      <c r="A3" s="136"/>
      <c r="B3" s="136"/>
    </row>
    <row r="4" spans="1:10" ht="4.5" customHeight="1">
      <c r="A4" s="15"/>
      <c r="B4" s="15"/>
      <c r="C4" s="15"/>
      <c r="D4" s="15"/>
      <c r="E4" s="15"/>
      <c r="F4" s="15"/>
      <c r="G4" s="15"/>
      <c r="H4" s="15"/>
      <c r="I4" s="15"/>
      <c r="J4" s="15"/>
    </row>
    <row r="5" spans="1:10" ht="9" customHeight="1"/>
    <row r="6" spans="1:10" ht="15" customHeight="1">
      <c r="A6" s="139" t="s">
        <v>974</v>
      </c>
      <c r="B6" s="140"/>
      <c r="C6" s="140"/>
      <c r="D6" s="140"/>
      <c r="E6" s="140"/>
      <c r="F6" s="140"/>
      <c r="G6" s="140"/>
      <c r="H6" s="140"/>
      <c r="I6" s="140"/>
      <c r="J6" s="140"/>
    </row>
    <row r="7" spans="1:10" ht="138.75" customHeight="1">
      <c r="A7" s="140"/>
      <c r="B7" s="140"/>
      <c r="C7" s="140"/>
      <c r="D7" s="140"/>
      <c r="E7" s="140"/>
      <c r="F7" s="140"/>
      <c r="G7" s="140"/>
      <c r="H7" s="140"/>
      <c r="I7" s="140"/>
      <c r="J7" s="140"/>
    </row>
    <row r="8" spans="1:10" ht="139.5" customHeight="1">
      <c r="A8" s="140"/>
      <c r="B8" s="140"/>
      <c r="C8" s="140"/>
      <c r="D8" s="140"/>
      <c r="E8" s="140"/>
      <c r="F8" s="140"/>
      <c r="G8" s="140"/>
      <c r="H8" s="140"/>
      <c r="I8" s="140"/>
      <c r="J8" s="140"/>
    </row>
    <row r="9" spans="1:10" ht="214.5" customHeight="1">
      <c r="A9" s="140"/>
      <c r="B9" s="140"/>
      <c r="C9" s="140"/>
      <c r="D9" s="140"/>
      <c r="E9" s="140"/>
      <c r="F9" s="140"/>
      <c r="G9" s="140"/>
      <c r="H9" s="140"/>
      <c r="I9" s="140"/>
      <c r="J9" s="140"/>
    </row>
    <row r="10" spans="1:10" ht="27" customHeight="1">
      <c r="A10" s="15"/>
      <c r="B10" s="15"/>
      <c r="C10" s="15"/>
      <c r="D10" s="15"/>
      <c r="E10" s="15"/>
      <c r="F10" s="15"/>
      <c r="G10" s="15"/>
      <c r="H10" s="15"/>
      <c r="I10" s="15"/>
      <c r="J10" s="15"/>
    </row>
    <row r="12" spans="1:10" ht="16.5">
      <c r="A12" s="16"/>
    </row>
    <row r="49" ht="12" customHeight="1"/>
    <row r="52" ht="12" customHeight="1"/>
    <row r="67" ht="15" customHeight="1"/>
    <row r="71" ht="14.45" customHeight="1"/>
    <row r="78" ht="14.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A19" sqref="A19"/>
    </sheetView>
  </sheetViews>
  <sheetFormatPr defaultRowHeight="14.45"/>
  <cols>
    <col min="1" max="1" width="25.140625" customWidth="1"/>
    <col min="3" max="3" width="20.7109375" customWidth="1"/>
    <col min="4" max="4" width="5.42578125" customWidth="1"/>
    <col min="5" max="5" width="20.140625" customWidth="1"/>
  </cols>
  <sheetData>
    <row r="1" spans="1:6" ht="15" thickBot="1">
      <c r="F1" s="5"/>
    </row>
    <row r="2" spans="1:6">
      <c r="A2" s="6" t="s">
        <v>975</v>
      </c>
      <c r="C2" s="6" t="s">
        <v>976</v>
      </c>
      <c r="E2" s="6" t="s">
        <v>977</v>
      </c>
    </row>
    <row r="3" spans="1:6">
      <c r="A3" s="7" t="s">
        <v>470</v>
      </c>
      <c r="C3" s="11" t="s">
        <v>100</v>
      </c>
      <c r="E3" s="7" t="s">
        <v>5</v>
      </c>
    </row>
    <row r="4" spans="1:6">
      <c r="A4" s="7" t="s">
        <v>96</v>
      </c>
      <c r="C4" s="7" t="s">
        <v>135</v>
      </c>
      <c r="E4" s="7" t="s">
        <v>978</v>
      </c>
    </row>
    <row r="5" spans="1:6">
      <c r="A5" s="7" t="s">
        <v>47</v>
      </c>
      <c r="C5" s="12" t="s">
        <v>536</v>
      </c>
      <c r="E5" s="7" t="s">
        <v>163</v>
      </c>
    </row>
    <row r="6" spans="1:6" ht="29.1">
      <c r="A6" s="8" t="s">
        <v>892</v>
      </c>
      <c r="C6" s="12" t="s">
        <v>533</v>
      </c>
      <c r="E6" s="7" t="s">
        <v>979</v>
      </c>
    </row>
    <row r="7" spans="1:6" ht="29.1">
      <c r="A7" s="8" t="s">
        <v>24</v>
      </c>
      <c r="C7" s="11" t="s">
        <v>760</v>
      </c>
      <c r="E7" s="8" t="s">
        <v>980</v>
      </c>
    </row>
    <row r="8" spans="1:6" ht="29.45" thickBot="1">
      <c r="A8" s="9" t="s">
        <v>41</v>
      </c>
      <c r="C8" s="11" t="s">
        <v>33</v>
      </c>
      <c r="E8" s="10" t="s">
        <v>981</v>
      </c>
    </row>
    <row r="9" spans="1:6" ht="15" thickBot="1">
      <c r="C9" s="11" t="s">
        <v>52</v>
      </c>
    </row>
    <row r="10" spans="1:6">
      <c r="A10" s="6" t="s">
        <v>15</v>
      </c>
      <c r="C10" s="11" t="s">
        <v>817</v>
      </c>
    </row>
    <row r="11" spans="1:6">
      <c r="A11" s="7" t="s">
        <v>499</v>
      </c>
      <c r="C11" s="12" t="s">
        <v>517</v>
      </c>
    </row>
    <row r="12" spans="1:6" ht="29.1">
      <c r="A12" s="7" t="s">
        <v>50</v>
      </c>
      <c r="C12" s="12" t="s">
        <v>610</v>
      </c>
    </row>
    <row r="13" spans="1:6" ht="15" thickBot="1">
      <c r="A13" s="10" t="s">
        <v>26</v>
      </c>
      <c r="C13" s="11" t="s">
        <v>418</v>
      </c>
    </row>
    <row r="14" spans="1:6">
      <c r="C14" s="11" t="s">
        <v>75</v>
      </c>
    </row>
    <row r="15" spans="1:6">
      <c r="A15" s="119" t="s">
        <v>982</v>
      </c>
      <c r="C15" s="12" t="s">
        <v>19</v>
      </c>
    </row>
    <row r="16" spans="1:6">
      <c r="A16" s="120" t="s">
        <v>46</v>
      </c>
      <c r="C16" s="11" t="s">
        <v>80</v>
      </c>
    </row>
    <row r="17" spans="1:3">
      <c r="A17" s="120" t="s">
        <v>71</v>
      </c>
      <c r="C17" s="11" t="s">
        <v>91</v>
      </c>
    </row>
    <row r="18" spans="1:3">
      <c r="A18" s="120" t="s">
        <v>23</v>
      </c>
      <c r="C18" s="11" t="s">
        <v>43</v>
      </c>
    </row>
    <row r="19" spans="1:3" ht="29.1">
      <c r="A19" s="121" t="s">
        <v>404</v>
      </c>
      <c r="C19" s="12" t="s">
        <v>638</v>
      </c>
    </row>
    <row r="20" spans="1:3">
      <c r="C20" s="11" t="s">
        <v>576</v>
      </c>
    </row>
    <row r="21" spans="1:3">
      <c r="C21" s="11" t="s">
        <v>116</v>
      </c>
    </row>
    <row r="22" spans="1:3" ht="15" thickBot="1">
      <c r="C22" s="13" t="s">
        <v>38</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TaxCatchAll xmlns="9e59796c-6794-4172-96aa-906800ea96f7" xsi:nil="true"/>
    <lcf76f155ced4ddcb4097134ff3c332f xmlns="21f0123b-a20d-4dea-a473-6488c1c8fd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7" ma:contentTypeDescription="Create a new document." ma:contentTypeScope="" ma:versionID="285c19dca6981238b23c49467ca0914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3df6d646570a14061169feb4757991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c4bd635-781a-40d1-84eb-2b9332fb5b52}" ma:internalName="TaxCatchAll" ma:showField="CatchAllData" ma:web="9e59796c-6794-4172-96aa-906800ea96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9ec7369-dda0-4b84-8af0-ae2f1131efac"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EB1B1-0B05-4AE2-A471-08CE42E970CD}"/>
</file>

<file path=customXml/itemProps2.xml><?xml version="1.0" encoding="utf-8"?>
<ds:datastoreItem xmlns:ds="http://schemas.openxmlformats.org/officeDocument/2006/customXml" ds:itemID="{4A158A13-50AB-484E-A8DF-A40DB613254C}"/>
</file>

<file path=customXml/itemProps3.xml><?xml version="1.0" encoding="utf-8"?>
<ds:datastoreItem xmlns:ds="http://schemas.openxmlformats.org/officeDocument/2006/customXml" ds:itemID="{2A291490-99B9-48C2-A871-6F850CEFBA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
  <cp:revision/>
  <dcterms:created xsi:type="dcterms:W3CDTF">2017-03-14T18:24:07Z</dcterms:created>
  <dcterms:modified xsi:type="dcterms:W3CDTF">2025-04-10T21:54:32Z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y fmtid="{D5CDD505-2E9C-101B-9397-08002B2CF9AE}" pid="3" name="MediaServiceImageTags">
    <vt:lpwstr/>
  </property>
</Properties>
</file>