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manhealthcarellc.sharepoint.com/Shared Documents/Clients &amp; Projects/Colorado/CO CIVHC Procurement Support/7.1 RFP Working Folder September-October/"/>
    </mc:Choice>
  </mc:AlternateContent>
  <xr:revisionPtr revIDLastSave="10" documentId="8_{F7842E53-5DA1-492E-9447-986E05C77004}" xr6:coauthVersionLast="47" xr6:coauthVersionMax="47" xr10:uidLastSave="{D997F5BF-FDB7-4FF1-A765-AB5AC9247877}"/>
  <bookViews>
    <workbookView xWindow="-57720" yWindow="45" windowWidth="29040" windowHeight="15840" xr2:uid="{6225FFC3-232D-44E2-9040-1D1E22ED91B3}"/>
  </bookViews>
  <sheets>
    <sheet name="8. Staffing Worksheet" sheetId="1" r:id="rId1"/>
    <sheet name="9. Cost Proposal" sheetId="2" r:id="rId2"/>
  </sheets>
  <externalReferences>
    <externalReference r:id="rId3"/>
  </externalReferences>
  <definedNames>
    <definedName name="Proposal">'[1]Instructions &amp; Definitions'!$A$36:$A$38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50" i="1" s="1"/>
  <c r="J44" i="1"/>
  <c r="G25" i="2" s="1"/>
  <c r="I25" i="2" s="1"/>
  <c r="J43" i="1"/>
  <c r="J41" i="1"/>
  <c r="J40" i="1"/>
  <c r="J42" i="1" s="1"/>
  <c r="G24" i="2" s="1"/>
  <c r="I24" i="2" s="1"/>
  <c r="J38" i="1"/>
  <c r="J37" i="1"/>
  <c r="J35" i="1"/>
  <c r="J34" i="1"/>
  <c r="J36" i="1" s="1"/>
  <c r="G21" i="2" s="1"/>
  <c r="I21" i="2" s="1"/>
  <c r="J31" i="1"/>
  <c r="J30" i="1"/>
  <c r="J29" i="1"/>
  <c r="J32" i="1" s="1"/>
  <c r="G19" i="2" s="1"/>
  <c r="I19" i="2" s="1"/>
  <c r="J27" i="1"/>
  <c r="J26" i="1"/>
  <c r="J28" i="1" s="1"/>
  <c r="G18" i="2" s="1"/>
  <c r="I18" i="2" s="1"/>
  <c r="J25" i="1"/>
  <c r="J23" i="1"/>
  <c r="J22" i="1"/>
  <c r="J21" i="1"/>
  <c r="J19" i="1"/>
  <c r="G49" i="1"/>
  <c r="G48" i="1"/>
  <c r="G47" i="1"/>
  <c r="G50" i="1" s="1"/>
  <c r="G46" i="1"/>
  <c r="G44" i="1"/>
  <c r="D25" i="2" s="1"/>
  <c r="F25" i="2" s="1"/>
  <c r="G43" i="1"/>
  <c r="D23" i="2" s="1"/>
  <c r="F23" i="2" s="1"/>
  <c r="G41" i="1"/>
  <c r="G42" i="1" s="1"/>
  <c r="D24" i="2" s="1"/>
  <c r="F24" i="2" s="1"/>
  <c r="G40" i="1"/>
  <c r="G38" i="1"/>
  <c r="G37" i="1"/>
  <c r="G35" i="1"/>
  <c r="G36" i="1" s="1"/>
  <c r="D21" i="2" s="1"/>
  <c r="F21" i="2" s="1"/>
  <c r="G34" i="1"/>
  <c r="G31" i="1"/>
  <c r="G30" i="1"/>
  <c r="G29" i="1"/>
  <c r="G32" i="1" s="1"/>
  <c r="D19" i="2" s="1"/>
  <c r="F19" i="2" s="1"/>
  <c r="G27" i="1"/>
  <c r="G26" i="1"/>
  <c r="G25" i="1"/>
  <c r="G28" i="1" s="1"/>
  <c r="D18" i="2" s="1"/>
  <c r="F18" i="2" s="1"/>
  <c r="G23" i="1"/>
  <c r="G24" i="1" s="1"/>
  <c r="D17" i="2" s="1"/>
  <c r="F17" i="2" s="1"/>
  <c r="G22" i="1"/>
  <c r="G21" i="1"/>
  <c r="G19" i="1"/>
  <c r="D15" i="2" s="1"/>
  <c r="E64" i="2"/>
  <c r="S62" i="2"/>
  <c r="T62" i="2" s="1"/>
  <c r="P62" i="2"/>
  <c r="M62" i="2"/>
  <c r="I62" i="2"/>
  <c r="F62" i="2"/>
  <c r="S60" i="2"/>
  <c r="T60" i="2" s="1"/>
  <c r="P60" i="2"/>
  <c r="M60" i="2"/>
  <c r="I60" i="2"/>
  <c r="F60" i="2"/>
  <c r="S59" i="2"/>
  <c r="P59" i="2"/>
  <c r="M59" i="2"/>
  <c r="I59" i="2"/>
  <c r="F59" i="2"/>
  <c r="S58" i="2"/>
  <c r="P58" i="2"/>
  <c r="M58" i="2"/>
  <c r="I58" i="2"/>
  <c r="J58" i="2" s="1"/>
  <c r="F58" i="2"/>
  <c r="S57" i="2"/>
  <c r="T57" i="2" s="1"/>
  <c r="P57" i="2"/>
  <c r="M57" i="2"/>
  <c r="I57" i="2"/>
  <c r="F57" i="2"/>
  <c r="S53" i="2"/>
  <c r="P53" i="2"/>
  <c r="M53" i="2"/>
  <c r="I53" i="2"/>
  <c r="F53" i="2"/>
  <c r="S52" i="2"/>
  <c r="T52" i="2" s="1"/>
  <c r="P52" i="2"/>
  <c r="M52" i="2"/>
  <c r="I52" i="2"/>
  <c r="J52" i="2" s="1"/>
  <c r="F52" i="2"/>
  <c r="S51" i="2"/>
  <c r="P51" i="2"/>
  <c r="M51" i="2"/>
  <c r="I51" i="2"/>
  <c r="F51" i="2"/>
  <c r="S50" i="2"/>
  <c r="P50" i="2"/>
  <c r="M50" i="2"/>
  <c r="I50" i="2"/>
  <c r="J50" i="2" s="1"/>
  <c r="F50" i="2"/>
  <c r="S48" i="2"/>
  <c r="P48" i="2"/>
  <c r="M48" i="2"/>
  <c r="I48" i="2"/>
  <c r="J48" i="2" s="1"/>
  <c r="F48" i="2"/>
  <c r="S47" i="2"/>
  <c r="P47" i="2"/>
  <c r="M47" i="2"/>
  <c r="I47" i="2"/>
  <c r="J47" i="2" s="1"/>
  <c r="F47" i="2"/>
  <c r="S46" i="2"/>
  <c r="T46" i="2" s="1"/>
  <c r="P46" i="2"/>
  <c r="M46" i="2"/>
  <c r="I46" i="2"/>
  <c r="F46" i="2"/>
  <c r="S45" i="2"/>
  <c r="T45" i="2" s="1"/>
  <c r="P45" i="2"/>
  <c r="M45" i="2"/>
  <c r="I45" i="2"/>
  <c r="F45" i="2"/>
  <c r="S44" i="2"/>
  <c r="T44" i="2" s="1"/>
  <c r="P44" i="2"/>
  <c r="M44" i="2"/>
  <c r="I44" i="2"/>
  <c r="J44" i="2" s="1"/>
  <c r="F44" i="2"/>
  <c r="S42" i="2"/>
  <c r="P42" i="2"/>
  <c r="M42" i="2"/>
  <c r="I42" i="2"/>
  <c r="F42" i="2"/>
  <c r="S41" i="2"/>
  <c r="P41" i="2"/>
  <c r="M41" i="2"/>
  <c r="I41" i="2"/>
  <c r="J41" i="2" s="1"/>
  <c r="F41" i="2"/>
  <c r="S40" i="2"/>
  <c r="T40" i="2" s="1"/>
  <c r="P40" i="2"/>
  <c r="M40" i="2"/>
  <c r="I40" i="2"/>
  <c r="F40" i="2"/>
  <c r="S38" i="2"/>
  <c r="P38" i="2"/>
  <c r="M38" i="2"/>
  <c r="I38" i="2"/>
  <c r="F38" i="2"/>
  <c r="S37" i="2"/>
  <c r="T37" i="2" s="1"/>
  <c r="P37" i="2"/>
  <c r="M37" i="2"/>
  <c r="I37" i="2"/>
  <c r="F37" i="2"/>
  <c r="J37" i="2" s="1"/>
  <c r="S35" i="2"/>
  <c r="P35" i="2"/>
  <c r="M35" i="2"/>
  <c r="I35" i="2"/>
  <c r="F35" i="2"/>
  <c r="S34" i="2"/>
  <c r="P34" i="2"/>
  <c r="T34" i="2" s="1"/>
  <c r="M34" i="2"/>
  <c r="I34" i="2"/>
  <c r="J34" i="2" s="1"/>
  <c r="F34" i="2"/>
  <c r="R31" i="2"/>
  <c r="R64" i="2" s="1"/>
  <c r="O31" i="2"/>
  <c r="O64" i="2" s="1"/>
  <c r="L31" i="2"/>
  <c r="L64" i="2" s="1"/>
  <c r="H31" i="2"/>
  <c r="H64" i="2" s="1"/>
  <c r="E31" i="2"/>
  <c r="S29" i="2"/>
  <c r="P29" i="2"/>
  <c r="M29" i="2"/>
  <c r="I29" i="2"/>
  <c r="J29" i="2" s="1"/>
  <c r="F29" i="2"/>
  <c r="T28" i="2"/>
  <c r="S28" i="2"/>
  <c r="P28" i="2"/>
  <c r="M28" i="2"/>
  <c r="I28" i="2"/>
  <c r="F28" i="2"/>
  <c r="Q15" i="2"/>
  <c r="S15" i="2" s="1"/>
  <c r="Q51" i="1"/>
  <c r="Q50" i="1"/>
  <c r="N50" i="1"/>
  <c r="K50" i="1"/>
  <c r="H50" i="1"/>
  <c r="E50" i="1"/>
  <c r="S49" i="1"/>
  <c r="P49" i="1"/>
  <c r="M49" i="1"/>
  <c r="S48" i="1"/>
  <c r="P48" i="1"/>
  <c r="M48" i="1"/>
  <c r="S47" i="1"/>
  <c r="P47" i="1"/>
  <c r="M47" i="1"/>
  <c r="M50" i="1" s="1"/>
  <c r="S46" i="1"/>
  <c r="P46" i="1"/>
  <c r="M46" i="1"/>
  <c r="S44" i="1"/>
  <c r="Q25" i="2" s="1"/>
  <c r="S25" i="2" s="1"/>
  <c r="P44" i="1"/>
  <c r="N25" i="2" s="1"/>
  <c r="P25" i="2" s="1"/>
  <c r="M44" i="1"/>
  <c r="K25" i="2" s="1"/>
  <c r="M25" i="2" s="1"/>
  <c r="S43" i="1"/>
  <c r="Q23" i="2" s="1"/>
  <c r="S23" i="2" s="1"/>
  <c r="P43" i="1"/>
  <c r="N23" i="2" s="1"/>
  <c r="P23" i="2" s="1"/>
  <c r="M43" i="1"/>
  <c r="K23" i="2" s="1"/>
  <c r="M23" i="2" s="1"/>
  <c r="G23" i="2"/>
  <c r="I23" i="2" s="1"/>
  <c r="Q42" i="1"/>
  <c r="N42" i="1"/>
  <c r="K42" i="1"/>
  <c r="H42" i="1"/>
  <c r="E42" i="1"/>
  <c r="S41" i="1"/>
  <c r="P41" i="1"/>
  <c r="P42" i="1" s="1"/>
  <c r="N24" i="2" s="1"/>
  <c r="P24" i="2" s="1"/>
  <c r="M41" i="1"/>
  <c r="S40" i="1"/>
  <c r="S42" i="1" s="1"/>
  <c r="Q24" i="2" s="1"/>
  <c r="S24" i="2" s="1"/>
  <c r="P40" i="1"/>
  <c r="M40" i="1"/>
  <c r="Q39" i="1"/>
  <c r="N39" i="1"/>
  <c r="K39" i="1"/>
  <c r="H39" i="1"/>
  <c r="E39" i="1"/>
  <c r="S38" i="1"/>
  <c r="P38" i="1"/>
  <c r="M38" i="1"/>
  <c r="S37" i="1"/>
  <c r="P37" i="1"/>
  <c r="M37" i="1"/>
  <c r="M39" i="1" s="1"/>
  <c r="K22" i="2" s="1"/>
  <c r="M22" i="2" s="1"/>
  <c r="Q36" i="1"/>
  <c r="N36" i="1"/>
  <c r="K36" i="1"/>
  <c r="H36" i="1"/>
  <c r="E36" i="1"/>
  <c r="S35" i="1"/>
  <c r="P35" i="1"/>
  <c r="P36" i="1" s="1"/>
  <c r="N21" i="2" s="1"/>
  <c r="P21" i="2" s="1"/>
  <c r="M35" i="1"/>
  <c r="S34" i="1"/>
  <c r="P34" i="1"/>
  <c r="M34" i="1"/>
  <c r="Q32" i="1"/>
  <c r="N32" i="1"/>
  <c r="K32" i="1"/>
  <c r="H32" i="1"/>
  <c r="E32" i="1"/>
  <c r="S31" i="1"/>
  <c r="P31" i="1"/>
  <c r="P32" i="1" s="1"/>
  <c r="N19" i="2" s="1"/>
  <c r="P19" i="2" s="1"/>
  <c r="M31" i="1"/>
  <c r="S30" i="1"/>
  <c r="P30" i="1"/>
  <c r="M30" i="1"/>
  <c r="S29" i="1"/>
  <c r="S32" i="1" s="1"/>
  <c r="Q19" i="2" s="1"/>
  <c r="S19" i="2" s="1"/>
  <c r="P29" i="1"/>
  <c r="M29" i="1"/>
  <c r="Q28" i="1"/>
  <c r="N28" i="1"/>
  <c r="K28" i="1"/>
  <c r="H28" i="1"/>
  <c r="E28" i="1"/>
  <c r="S27" i="1"/>
  <c r="S28" i="1" s="1"/>
  <c r="Q18" i="2" s="1"/>
  <c r="S18" i="2" s="1"/>
  <c r="P27" i="1"/>
  <c r="M27" i="1"/>
  <c r="S26" i="1"/>
  <c r="P26" i="1"/>
  <c r="M26" i="1"/>
  <c r="S25" i="1"/>
  <c r="P25" i="1"/>
  <c r="M25" i="1"/>
  <c r="Q24" i="1"/>
  <c r="N24" i="1"/>
  <c r="K24" i="1"/>
  <c r="H24" i="1"/>
  <c r="E24" i="1"/>
  <c r="S23" i="1"/>
  <c r="P23" i="1"/>
  <c r="M23" i="1"/>
  <c r="S22" i="1"/>
  <c r="P22" i="1"/>
  <c r="M22" i="1"/>
  <c r="S21" i="1"/>
  <c r="S24" i="1" s="1"/>
  <c r="Q17" i="2" s="1"/>
  <c r="S17" i="2" s="1"/>
  <c r="P21" i="1"/>
  <c r="P24" i="1" s="1"/>
  <c r="N17" i="2" s="1"/>
  <c r="P17" i="2" s="1"/>
  <c r="M21" i="1"/>
  <c r="M24" i="1" s="1"/>
  <c r="K17" i="2" s="1"/>
  <c r="M17" i="2" s="1"/>
  <c r="J24" i="1"/>
  <c r="G17" i="2" s="1"/>
  <c r="I17" i="2" s="1"/>
  <c r="S19" i="1"/>
  <c r="P19" i="1"/>
  <c r="N15" i="2" s="1"/>
  <c r="M19" i="1"/>
  <c r="K15" i="2" s="1"/>
  <c r="G15" i="2"/>
  <c r="T35" i="2" l="1"/>
  <c r="J57" i="2"/>
  <c r="T42" i="2"/>
  <c r="J46" i="2"/>
  <c r="T59" i="2"/>
  <c r="T51" i="2"/>
  <c r="T48" i="2"/>
  <c r="U48" i="2"/>
  <c r="J28" i="2"/>
  <c r="U28" i="2" s="1"/>
  <c r="J40" i="2"/>
  <c r="U40" i="2" s="1"/>
  <c r="J60" i="2"/>
  <c r="U50" i="2"/>
  <c r="U58" i="2"/>
  <c r="U47" i="2"/>
  <c r="J53" i="2"/>
  <c r="U53" i="2" s="1"/>
  <c r="T41" i="2"/>
  <c r="U41" i="2" s="1"/>
  <c r="J45" i="2"/>
  <c r="U45" i="2" s="1"/>
  <c r="T58" i="2"/>
  <c r="J62" i="2"/>
  <c r="U62" i="2" s="1"/>
  <c r="J38" i="2"/>
  <c r="U38" i="2" s="1"/>
  <c r="T29" i="2"/>
  <c r="U29" i="2" s="1"/>
  <c r="J35" i="2"/>
  <c r="U35" i="2" s="1"/>
  <c r="T47" i="2"/>
  <c r="J51" i="2"/>
  <c r="T50" i="2"/>
  <c r="T38" i="2"/>
  <c r="J42" i="2"/>
  <c r="U42" i="2" s="1"/>
  <c r="T53" i="2"/>
  <c r="J59" i="2"/>
  <c r="T23" i="2"/>
  <c r="M28" i="1"/>
  <c r="K18" i="2" s="1"/>
  <c r="M18" i="2" s="1"/>
  <c r="T18" i="2" s="1"/>
  <c r="U18" i="2" s="1"/>
  <c r="T25" i="2"/>
  <c r="S36" i="1"/>
  <c r="Q21" i="2" s="1"/>
  <c r="S21" i="2" s="1"/>
  <c r="T21" i="2" s="1"/>
  <c r="P28" i="1"/>
  <c r="N18" i="2" s="1"/>
  <c r="P18" i="2" s="1"/>
  <c r="M32" i="1"/>
  <c r="K19" i="2" s="1"/>
  <c r="M19" i="2" s="1"/>
  <c r="T19" i="2" s="1"/>
  <c r="E51" i="1"/>
  <c r="J39" i="1"/>
  <c r="G22" i="2" s="1"/>
  <c r="I22" i="2" s="1"/>
  <c r="P50" i="1"/>
  <c r="P51" i="1" s="1"/>
  <c r="H51" i="1"/>
  <c r="S50" i="1"/>
  <c r="S51" i="1" s="1"/>
  <c r="K51" i="1"/>
  <c r="G39" i="1"/>
  <c r="D22" i="2" s="1"/>
  <c r="F22" i="2" s="1"/>
  <c r="J22" i="2" s="1"/>
  <c r="M36" i="1"/>
  <c r="K21" i="2" s="1"/>
  <c r="M21" i="2" s="1"/>
  <c r="P39" i="1"/>
  <c r="N22" i="2" s="1"/>
  <c r="P22" i="2" s="1"/>
  <c r="M42" i="1"/>
  <c r="K24" i="2" s="1"/>
  <c r="M24" i="2" s="1"/>
  <c r="T24" i="2" s="1"/>
  <c r="J17" i="2"/>
  <c r="S39" i="1"/>
  <c r="Q22" i="2" s="1"/>
  <c r="S22" i="2" s="1"/>
  <c r="N51" i="1"/>
  <c r="J25" i="2"/>
  <c r="J24" i="2"/>
  <c r="J19" i="2"/>
  <c r="J18" i="2"/>
  <c r="U44" i="2"/>
  <c r="U60" i="2"/>
  <c r="D26" i="2"/>
  <c r="F26" i="2" s="1"/>
  <c r="U34" i="2"/>
  <c r="G26" i="2"/>
  <c r="I26" i="2" s="1"/>
  <c r="J51" i="1"/>
  <c r="J21" i="2"/>
  <c r="J23" i="2"/>
  <c r="N26" i="2"/>
  <c r="P26" i="2" s="1"/>
  <c r="T17" i="2"/>
  <c r="U17" i="2" s="1"/>
  <c r="U51" i="2"/>
  <c r="I15" i="2"/>
  <c r="U57" i="2"/>
  <c r="F15" i="2"/>
  <c r="M15" i="2"/>
  <c r="U37" i="2"/>
  <c r="U46" i="2"/>
  <c r="P15" i="2"/>
  <c r="U52" i="2"/>
  <c r="K26" i="2"/>
  <c r="M26" i="2" s="1"/>
  <c r="U59" i="2" l="1"/>
  <c r="U24" i="2"/>
  <c r="U21" i="2"/>
  <c r="U25" i="2"/>
  <c r="T22" i="2"/>
  <c r="U22" i="2" s="1"/>
  <c r="P31" i="2"/>
  <c r="P64" i="2" s="1"/>
  <c r="Q26" i="2"/>
  <c r="S26" i="2" s="1"/>
  <c r="T26" i="2" s="1"/>
  <c r="G51" i="1"/>
  <c r="U19" i="2"/>
  <c r="M31" i="2"/>
  <c r="M64" i="2" s="1"/>
  <c r="N31" i="2"/>
  <c r="N64" i="2" s="1"/>
  <c r="K31" i="2"/>
  <c r="K64" i="2" s="1"/>
  <c r="M51" i="1"/>
  <c r="D31" i="2"/>
  <c r="D64" i="2" s="1"/>
  <c r="U23" i="2"/>
  <c r="F31" i="2"/>
  <c r="F64" i="2" s="1"/>
  <c r="J26" i="2"/>
  <c r="Q31" i="2"/>
  <c r="Q64" i="2" s="1"/>
  <c r="I31" i="2"/>
  <c r="I64" i="2" s="1"/>
  <c r="J15" i="2"/>
  <c r="T15" i="2"/>
  <c r="T31" i="2" s="1"/>
  <c r="T64" i="2" s="1"/>
  <c r="G31" i="2"/>
  <c r="G64" i="2" s="1"/>
  <c r="S31" i="2"/>
  <c r="S64" i="2" s="1"/>
  <c r="U26" i="2" l="1"/>
  <c r="U15" i="2"/>
  <c r="U31" i="2" s="1"/>
  <c r="U64" i="2" s="1"/>
  <c r="J31" i="2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tc={59238885-134A-4045-851C-D0E28BF5CFB5}</author>
  </authors>
  <commentList>
    <comment ref="C56" authorId="0" shapeId="0" xr:uid="{59238885-134A-4045-851C-D0E28BF5CFB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There is no reference to Optional Services elsewhere in this matrix</t>
      </text>
    </comment>
  </commentList>
</comments>
</file>

<file path=xl/sharedStrings.xml><?xml version="1.0" encoding="utf-8"?>
<sst xmlns="http://schemas.openxmlformats.org/spreadsheetml/2006/main" count="148" uniqueCount="115">
  <si>
    <t>Center for Improving Value in Health Care</t>
  </si>
  <si>
    <t>Data Management Vendor for Colorado’s All Payer Claims Database Request for Proposals</t>
  </si>
  <si>
    <t xml:space="preserve">Bidder Name: </t>
  </si>
  <si>
    <t>8. Project Staffing Worksheet</t>
  </si>
  <si>
    <t>Instructions:</t>
  </si>
  <si>
    <t xml:space="preserve">Include in the following chart the level of effort that each position will contribute to the project. Show level of effort as percentage of a full-time equivalent (FTE) position. 
</t>
  </si>
  <si>
    <t>One Full Time Equivalent position equals 2080 work hours per year</t>
  </si>
  <si>
    <t xml:space="preserve">Add subcontractor/partner Key Personnel, as applicable, with functional role.  </t>
  </si>
  <si>
    <t>Include resumes for all named personnel in Attachment E to the Bidder's response.</t>
  </si>
  <si>
    <t xml:space="preserve">All Bidders must complete sections labeled as "Required for all Bidders" under "Select One" column. </t>
  </si>
  <si>
    <t>Other sections must be completed if Bidder is responding to the domain. Select the appropriate response from the drop down list in the "Select One" column.</t>
  </si>
  <si>
    <t xml:space="preserve">Staff Total Cost amounts will auto-populate on the "9. Cost Proposal" tab.  </t>
  </si>
  <si>
    <t xml:space="preserve">Hourly rates should be fully loaded.  </t>
  </si>
  <si>
    <t xml:space="preserve">Year 1 -  Jul-Dec 2025 </t>
  </si>
  <si>
    <t xml:space="preserve">Year 1 - Jan-Jun 2026 </t>
  </si>
  <si>
    <t>Year 2</t>
  </si>
  <si>
    <t>Year 3</t>
  </si>
  <si>
    <t>Year 4</t>
  </si>
  <si>
    <t>Key Personnel</t>
  </si>
  <si>
    <t>Select One</t>
  </si>
  <si>
    <t>Name</t>
  </si>
  <si>
    <t>Title</t>
  </si>
  <si>
    <t xml:space="preserve"> Months 1-6 FTE</t>
  </si>
  <si>
    <t>Hourly Rate</t>
  </si>
  <si>
    <t>Total Cost</t>
  </si>
  <si>
    <t>Months 6-12  FTE</t>
  </si>
  <si>
    <t>FTE</t>
  </si>
  <si>
    <t>Engagement Lead/Project Director</t>
  </si>
  <si>
    <t>Required for all Bidders</t>
  </si>
  <si>
    <t>DOMAINS</t>
  </si>
  <si>
    <t>Domain 1: Data Collection, Quality, Processing and Enhancements Lead</t>
  </si>
  <si>
    <t>Domain 1: Data Collection, Quality, Processing and Enhancements Staff</t>
  </si>
  <si>
    <t>Domain 1: Subcontractor/Partner Staff</t>
  </si>
  <si>
    <t>Subtotal Domain 1</t>
  </si>
  <si>
    <t>Domain 2: Identity Management Lead</t>
  </si>
  <si>
    <t>Domain 2: Identity Management Staff</t>
  </si>
  <si>
    <t xml:space="preserve">Domain 2: Subcontractor/Partner Staff </t>
  </si>
  <si>
    <t>Subtotal Domain 2</t>
  </si>
  <si>
    <t>Domain 3: Enclave and Data Access Lead</t>
  </si>
  <si>
    <t>Domain 3: Enclave and Data Access Staff</t>
  </si>
  <si>
    <t>Domain 3: Subcontractor/Partner Staff</t>
  </si>
  <si>
    <t>Subtotal Domain 3</t>
  </si>
  <si>
    <t>OPERATIONAL SERVICES</t>
  </si>
  <si>
    <t>Technical Support and Training Lead</t>
  </si>
  <si>
    <t>Technical Support and Training Staff</t>
  </si>
  <si>
    <t>Subtotal Technical Support and Training</t>
  </si>
  <si>
    <t>Data Privacy and Security Officer</t>
  </si>
  <si>
    <t>Data Privacy and Security Staff</t>
  </si>
  <si>
    <t>Subtotal Data Privacy and Security</t>
  </si>
  <si>
    <t>Transition Services Lead</t>
  </si>
  <si>
    <t>Transition Services Staff</t>
  </si>
  <si>
    <t>Subtotal Transition Services</t>
  </si>
  <si>
    <t>Project Management Lead</t>
  </si>
  <si>
    <t>Other Staff (e.g., Subject Matter Experts, as described in Budget Narrative)</t>
  </si>
  <si>
    <t xml:space="preserve">Other Subcontractor/Partner Key Personnel </t>
  </si>
  <si>
    <t>[Name of Subcontractor/Partner #1]  Engagement Lead</t>
  </si>
  <si>
    <t>[Name of Subcontractor/Partner #1] [Functional Role]</t>
  </si>
  <si>
    <t>[Name of Subcontractor/Partner #2]  Engagement Lead</t>
  </si>
  <si>
    <t>[Name of Subcontractor/Partner #2]  [Functional Role]</t>
  </si>
  <si>
    <t xml:space="preserve">Subtotal Subcontractor/Partner Personnel </t>
  </si>
  <si>
    <t>GRAND TOTAL ALL PERSONNEL</t>
  </si>
  <si>
    <t>Bidder Name:</t>
  </si>
  <si>
    <t>9. Cost Proposal</t>
  </si>
  <si>
    <t>Instructions</t>
  </si>
  <si>
    <t xml:space="preserve">Complete this worksheet to show costs for each Domain and related operational services included in the Bidder's Proposal. </t>
  </si>
  <si>
    <t>Staffing costs should auto-populate or be entered  from the appropriate line on Tab 8: Staffing Worksheet; "Staff" totals on row 30 of this tab should match</t>
  </si>
  <si>
    <t>If additional rows are added, please ensure that formulas have been properly updated.</t>
  </si>
  <si>
    <t>Year 1 Total
Transition and Implementation</t>
  </si>
  <si>
    <t>Year 2 Jul 2026-Jun 2027</t>
  </si>
  <si>
    <t>Year 3 Jul 2027-Jun 2028</t>
  </si>
  <si>
    <t>Year 4 Jul 2028-Jun 2029</t>
  </si>
  <si>
    <t>Total Years 2-4
Operations</t>
  </si>
  <si>
    <t>Grand Total</t>
  </si>
  <si>
    <t>Staff</t>
  </si>
  <si>
    <t>Non-Personnel</t>
  </si>
  <si>
    <t>Total</t>
  </si>
  <si>
    <t>Planning</t>
  </si>
  <si>
    <t>Domain 1: Data Collection, Quality, Processing and Enhancements</t>
  </si>
  <si>
    <t>Domain 2: Identity Management</t>
  </si>
  <si>
    <t xml:space="preserve">Domain 3: Enclave, Data Marts and Data Access </t>
  </si>
  <si>
    <t>Technical Support</t>
  </si>
  <si>
    <t>Privacy and Security</t>
  </si>
  <si>
    <t>Project Management</t>
  </si>
  <si>
    <t>Transition Services</t>
  </si>
  <si>
    <t>OTHER COSTS</t>
  </si>
  <si>
    <t>Travel (annual meeting)</t>
  </si>
  <si>
    <t>[Add rows if needed; explain in narrative]</t>
  </si>
  <si>
    <t>TOTAL</t>
  </si>
  <si>
    <t>Expansion Services</t>
  </si>
  <si>
    <t>Establish a new Data Submitter</t>
  </si>
  <si>
    <t>Cost per Data Submission for an established Submitter</t>
  </si>
  <si>
    <t>Additional Data Mart -- Design, Testing, Launch</t>
  </si>
  <si>
    <t>Additional Data Mart  -- Operations</t>
  </si>
  <si>
    <t>Cost for annual updates to the CO APCD Data Submission Guide</t>
  </si>
  <si>
    <t>Addition of a new submission file - Implementation</t>
  </si>
  <si>
    <t>Addition of a new submission file - Operational</t>
  </si>
  <si>
    <t>Enclave: additional costs per user (beyond the initial 38 users)</t>
  </si>
  <si>
    <t>Enclave: Costs for additional _________________ of storage</t>
  </si>
  <si>
    <t>Enclave: Any other variable costs, please list below (add additional rows if needed):</t>
  </si>
  <si>
    <t>Enclave:</t>
  </si>
  <si>
    <t>Enclave</t>
  </si>
  <si>
    <t>License 1 (if proposed) {Name]: Fees</t>
  </si>
  <si>
    <t>License 1 (if proposed) [Name]: Implementation</t>
  </si>
  <si>
    <t>License 2 (if proposed) {Name]: Fees</t>
  </si>
  <si>
    <t>License 2 (if proposed) [Name]: Implementation</t>
  </si>
  <si>
    <t>Etc.</t>
  </si>
  <si>
    <t>Bidder's Suggested Optional Services</t>
  </si>
  <si>
    <t>Optional Service 1</t>
  </si>
  <si>
    <t>Optional Service 2</t>
  </si>
  <si>
    <t>Optional Service 3</t>
  </si>
  <si>
    <t>Optional Service 4</t>
  </si>
  <si>
    <t>Streamlining and Savings Opportunities</t>
  </si>
  <si>
    <t>Archive 1 TB of data: Annual Savings</t>
  </si>
  <si>
    <t>[Bidder may add rows as needed]</t>
  </si>
  <si>
    <r>
      <rPr>
        <b/>
        <sz val="11"/>
        <color rgb="FFFF0000"/>
        <rFont val="Calibri"/>
        <family val="2"/>
        <scheme val="minor"/>
      </rPr>
      <t>Revised template 01/13/2025:</t>
    </r>
    <r>
      <rPr>
        <b/>
        <sz val="11"/>
        <color theme="1"/>
        <rFont val="Calibri"/>
        <family val="2"/>
        <scheme val="minor"/>
      </rPr>
      <t xml:space="preserve"> Replace the previous Staffing Worksheet in the Bidders Attachment with this revised version.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</si>
</sst>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0" borderId="10" xfId="1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wrapText="1" indent="1"/>
    </xf>
    <xf numFmtId="0" fontId="7" fillId="0" borderId="10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4" fillId="0" borderId="13" xfId="0" applyFont="1" applyBorder="1"/>
    <xf numFmtId="164" fontId="0" fillId="0" borderId="14" xfId="0" applyNumberFormat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10" xfId="0" applyFont="1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 indent="1"/>
    </xf>
    <xf numFmtId="0" fontId="1" fillId="4" borderId="10" xfId="0" applyFont="1" applyFill="1" applyBorder="1" applyAlignment="1">
      <alignment vertical="center" wrapText="1"/>
    </xf>
    <xf numFmtId="164" fontId="1" fillId="4" borderId="10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indent="1"/>
    </xf>
    <xf numFmtId="0" fontId="4" fillId="4" borderId="11" xfId="0" applyFont="1" applyFill="1" applyBorder="1"/>
    <xf numFmtId="164" fontId="0" fillId="4" borderId="11" xfId="0" applyNumberFormat="1" applyFill="1" applyBorder="1"/>
    <xf numFmtId="0" fontId="0" fillId="4" borderId="11" xfId="0" applyFill="1" applyBorder="1"/>
    <xf numFmtId="0" fontId="0" fillId="3" borderId="14" xfId="0" applyFill="1" applyBorder="1"/>
    <xf numFmtId="0" fontId="4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4" fillId="4" borderId="13" xfId="0" applyFont="1" applyFill="1" applyBorder="1"/>
    <xf numFmtId="0" fontId="4" fillId="4" borderId="14" xfId="0" applyFont="1" applyFill="1" applyBorder="1"/>
    <xf numFmtId="0" fontId="0" fillId="4" borderId="17" xfId="0" applyFill="1" applyBorder="1"/>
    <xf numFmtId="0" fontId="4" fillId="3" borderId="10" xfId="0" applyFont="1" applyFill="1" applyBorder="1" applyAlignment="1">
      <alignment wrapText="1"/>
    </xf>
    <xf numFmtId="0" fontId="4" fillId="3" borderId="10" xfId="0" applyFont="1" applyFill="1" applyBorder="1"/>
    <xf numFmtId="0" fontId="4" fillId="3" borderId="10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0" fillId="5" borderId="9" xfId="0" applyFill="1" applyBorder="1"/>
    <xf numFmtId="0" fontId="0" fillId="5" borderId="18" xfId="0" applyFill="1" applyBorder="1"/>
    <xf numFmtId="0" fontId="4" fillId="5" borderId="10" xfId="0" applyFont="1" applyFill="1" applyBorder="1"/>
    <xf numFmtId="0" fontId="0" fillId="5" borderId="15" xfId="0" applyFill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</xdr:colOff>
      <xdr:row>0</xdr:row>
      <xdr:rowOff>0</xdr:rowOff>
    </xdr:from>
    <xdr:to>
      <xdr:col>7</xdr:col>
      <xdr:colOff>17145</xdr:colOff>
      <xdr:row>4</xdr:row>
      <xdr:rowOff>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706D9-F75A-4249-B6EE-AE4D6491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0"/>
          <a:ext cx="849630" cy="74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110490</xdr:colOff>
      <xdr:row>4</xdr:row>
      <xdr:rowOff>56528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4E221-2CE2-4314-92D4-0D1E2744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0"/>
          <a:ext cx="891540" cy="784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ourgault\Downloads\CIVHC-DATA-MANAGER-RFP-Bidders-Attachments%20(6).xlsx" TargetMode="External"/><Relationship Id="rId1" Type="http://schemas.openxmlformats.org/officeDocument/2006/relationships/externalLinkPath" Target="file:///C:\Users\jbourgault\Downloads\CIVHC-DATA-MANAGER-RFP-Bidders-Attachment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&amp; Definitions"/>
      <sheetName val="1. Data Collection &amp; Processing"/>
      <sheetName val="2. Identity Management"/>
      <sheetName val="3. Enclave,Data Access,Analysis"/>
      <sheetName val="4. Privacy and Security"/>
      <sheetName val="5. Technical Support &amp; Training"/>
      <sheetName val="6. Transition Services"/>
      <sheetName val="7. Project Management"/>
      <sheetName val="8. Staffing Worksheet"/>
      <sheetName val="9. Cost Proposal"/>
      <sheetName val="10. Payment Model"/>
      <sheetName val="11. References"/>
    </sheetNames>
    <sheetDataSet>
      <sheetData sheetId="0">
        <row r="37">
          <cell r="A37" t="str">
            <v xml:space="preserve">No proposal </v>
          </cell>
        </row>
        <row r="38">
          <cell r="A38" t="str">
            <v>Bidding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z Mooney" id="{4FCB18D8-1200-444D-A039-7439426700BF}" userId="S::LMooney@CIVHC.org::d7afa2de-ca91-402b-8091-507815b4632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6" dT="2024-10-05T22:44:05.71" personId="{4FCB18D8-1200-444D-A039-7439426700BF}" id="{59238885-134A-4045-851C-D0E28BF5CFB5}">
    <text>There is no reference to Optional Services elsewhere in this matrix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35AD-A57B-49D7-8789-A06F79E2935C}">
  <dimension ref="A1:S51"/>
  <sheetViews>
    <sheetView showGridLines="0" tabSelected="1" workbookViewId="0">
      <pane xSplit="4" ySplit="18" topLeftCell="E19" activePane="bottomRight" state="frozen"/>
      <selection activeCell="A33" sqref="A33:A40"/>
      <selection pane="topRight" activeCell="A33" sqref="A33:A40"/>
      <selection pane="bottomLeft" activeCell="A33" sqref="A33:A40"/>
      <selection pane="bottomRight" activeCell="I11" sqref="I11"/>
    </sheetView>
  </sheetViews>
  <sheetFormatPr defaultColWidth="8.6640625" defaultRowHeight="14.4" x14ac:dyDescent="0.3"/>
  <cols>
    <col min="1" max="1" width="67.6640625" customWidth="1"/>
    <col min="2" max="2" width="13.109375" customWidth="1"/>
    <col min="3" max="3" width="27" customWidth="1"/>
    <col min="4" max="4" width="19.33203125" customWidth="1"/>
    <col min="5" max="7" width="12.33203125" customWidth="1"/>
    <col min="8" max="10" width="14.6640625" customWidth="1"/>
    <col min="11" max="11" width="10.44140625" customWidth="1"/>
    <col min="12" max="12" width="12.6640625" customWidth="1"/>
    <col min="13" max="13" width="14.6640625" customWidth="1"/>
    <col min="14" max="14" width="9.6640625" customWidth="1"/>
    <col min="15" max="15" width="11.109375" customWidth="1"/>
    <col min="16" max="16" width="13.33203125" customWidth="1"/>
    <col min="17" max="17" width="9.44140625" customWidth="1"/>
    <col min="18" max="18" width="9.6640625" customWidth="1"/>
    <col min="19" max="19" width="13.44140625" customWidth="1"/>
  </cols>
  <sheetData>
    <row r="1" spans="1:13" x14ac:dyDescent="0.3">
      <c r="A1" s="1" t="s">
        <v>0</v>
      </c>
      <c r="B1" s="1"/>
      <c r="C1" s="1"/>
      <c r="D1" s="1"/>
      <c r="G1" s="2"/>
      <c r="H1" s="2"/>
    </row>
    <row r="2" spans="1:13" x14ac:dyDescent="0.3">
      <c r="A2" s="3" t="s">
        <v>1</v>
      </c>
      <c r="B2" s="3"/>
      <c r="C2" s="3"/>
      <c r="D2" s="3"/>
      <c r="G2" s="2"/>
      <c r="H2" s="2"/>
    </row>
    <row r="3" spans="1:13" x14ac:dyDescent="0.3">
      <c r="A3" s="1" t="s">
        <v>2</v>
      </c>
      <c r="B3" s="59"/>
      <c r="C3" s="60"/>
      <c r="D3" s="60"/>
      <c r="E3" s="61"/>
      <c r="F3" s="61"/>
    </row>
    <row r="4" spans="1:13" x14ac:dyDescent="0.3">
      <c r="A4" s="1"/>
      <c r="B4" s="4"/>
      <c r="C4" s="5"/>
      <c r="D4" s="5"/>
      <c r="E4" s="6"/>
      <c r="F4" s="6"/>
    </row>
    <row r="5" spans="1:13" x14ac:dyDescent="0.3">
      <c r="A5" s="1" t="s">
        <v>3</v>
      </c>
      <c r="B5" s="1"/>
      <c r="C5" s="1"/>
      <c r="D5" s="1"/>
    </row>
    <row r="6" spans="1:13" ht="15" thickBot="1" x14ac:dyDescent="0.35">
      <c r="A6" s="1"/>
      <c r="B6" s="1"/>
      <c r="C6" s="1"/>
      <c r="D6" s="1"/>
    </row>
    <row r="7" spans="1:13" x14ac:dyDescent="0.3">
      <c r="A7" s="7" t="s">
        <v>4</v>
      </c>
      <c r="B7" s="8"/>
      <c r="C7" s="8"/>
      <c r="D7" s="8"/>
      <c r="E7" s="8"/>
      <c r="F7" s="9"/>
    </row>
    <row r="8" spans="1:13" x14ac:dyDescent="0.3">
      <c r="A8" s="75" t="s">
        <v>114</v>
      </c>
      <c r="B8" s="76"/>
      <c r="C8" s="76"/>
      <c r="D8" s="76"/>
      <c r="E8" s="76"/>
      <c r="F8" s="77"/>
    </row>
    <row r="9" spans="1:13" x14ac:dyDescent="0.3">
      <c r="A9" s="10" t="s">
        <v>5</v>
      </c>
      <c r="B9" s="11"/>
      <c r="C9" s="11"/>
      <c r="D9" s="11"/>
      <c r="E9" s="11"/>
      <c r="F9" s="12"/>
      <c r="G9" s="2"/>
      <c r="H9" s="2"/>
      <c r="I9" s="2"/>
      <c r="J9" s="2"/>
      <c r="K9" s="2"/>
      <c r="L9" s="2"/>
      <c r="M9" s="2"/>
    </row>
    <row r="10" spans="1:13" x14ac:dyDescent="0.3">
      <c r="A10" s="10" t="s">
        <v>6</v>
      </c>
      <c r="B10" s="11"/>
      <c r="C10" s="11"/>
      <c r="D10" s="11"/>
      <c r="E10" s="11"/>
      <c r="F10" s="12"/>
      <c r="G10" s="11"/>
      <c r="H10" s="11"/>
      <c r="I10" s="2"/>
      <c r="J10" s="2"/>
      <c r="K10" s="2"/>
      <c r="L10" s="2"/>
      <c r="M10" s="2"/>
    </row>
    <row r="11" spans="1:13" x14ac:dyDescent="0.3">
      <c r="A11" s="10" t="s">
        <v>7</v>
      </c>
      <c r="B11" s="11"/>
      <c r="C11" s="11"/>
      <c r="D11" s="11"/>
      <c r="E11" s="11"/>
      <c r="F11" s="12"/>
      <c r="G11" s="11"/>
      <c r="H11" s="11"/>
      <c r="I11" s="2"/>
      <c r="J11" s="2"/>
      <c r="K11" s="2"/>
      <c r="L11" s="2"/>
      <c r="M11" s="2"/>
    </row>
    <row r="12" spans="1:13" x14ac:dyDescent="0.3">
      <c r="A12" s="10" t="s">
        <v>8</v>
      </c>
      <c r="B12" s="11"/>
      <c r="C12" s="11"/>
      <c r="D12" s="11"/>
      <c r="E12" s="11"/>
      <c r="F12" s="12"/>
      <c r="G12" s="11"/>
      <c r="H12" s="11"/>
      <c r="I12" s="2"/>
      <c r="J12" s="2"/>
      <c r="K12" s="2"/>
      <c r="L12" s="2"/>
      <c r="M12" s="2"/>
    </row>
    <row r="13" spans="1:13" x14ac:dyDescent="0.3">
      <c r="A13" s="10" t="s">
        <v>9</v>
      </c>
      <c r="B13" s="11"/>
      <c r="C13" s="11"/>
      <c r="D13" s="11"/>
      <c r="E13" s="11"/>
      <c r="F13" s="12"/>
      <c r="G13" s="13"/>
      <c r="H13" s="13"/>
      <c r="I13" s="2"/>
      <c r="J13" s="2"/>
      <c r="K13" s="2"/>
      <c r="L13" s="2"/>
      <c r="M13" s="2"/>
    </row>
    <row r="14" spans="1:13" x14ac:dyDescent="0.3">
      <c r="A14" s="10" t="s">
        <v>10</v>
      </c>
      <c r="B14" s="11"/>
      <c r="C14" s="11"/>
      <c r="D14" s="11"/>
      <c r="E14" s="11"/>
      <c r="F14" s="12"/>
      <c r="G14" s="13"/>
      <c r="H14" s="13"/>
      <c r="I14" s="2"/>
      <c r="J14" s="2"/>
      <c r="K14" s="2"/>
      <c r="L14" s="2"/>
      <c r="M14" s="2"/>
    </row>
    <row r="15" spans="1:13" x14ac:dyDescent="0.3">
      <c r="A15" s="10" t="s">
        <v>11</v>
      </c>
      <c r="B15" s="11"/>
      <c r="C15" s="11"/>
      <c r="D15" s="11"/>
      <c r="E15" s="11"/>
      <c r="F15" s="12"/>
      <c r="G15" s="13"/>
      <c r="H15" s="13"/>
      <c r="I15" s="2"/>
      <c r="J15" s="2"/>
      <c r="K15" s="2"/>
      <c r="L15" s="2"/>
      <c r="M15" s="2"/>
    </row>
    <row r="16" spans="1:13" ht="15" thickBot="1" x14ac:dyDescent="0.35">
      <c r="A16" s="14" t="s">
        <v>12</v>
      </c>
      <c r="B16" s="15"/>
      <c r="C16" s="15"/>
      <c r="D16" s="15"/>
      <c r="E16" s="15"/>
      <c r="F16" s="16"/>
      <c r="G16" s="11"/>
      <c r="H16" s="11"/>
      <c r="I16" s="2"/>
      <c r="J16" s="2"/>
      <c r="K16" s="2"/>
      <c r="L16" s="2"/>
      <c r="M16" s="2"/>
    </row>
    <row r="17" spans="1:19" x14ac:dyDescent="0.3">
      <c r="E17" s="44" t="s">
        <v>13</v>
      </c>
      <c r="F17" s="44"/>
      <c r="G17" s="44"/>
      <c r="H17" s="45" t="s">
        <v>14</v>
      </c>
      <c r="I17" s="46"/>
      <c r="J17" s="46"/>
      <c r="K17" s="47" t="s">
        <v>15</v>
      </c>
      <c r="L17" s="47"/>
      <c r="M17" s="47"/>
      <c r="N17" s="47" t="s">
        <v>16</v>
      </c>
      <c r="O17" s="47"/>
      <c r="P17" s="47"/>
      <c r="Q17" s="47" t="s">
        <v>17</v>
      </c>
      <c r="R17" s="47"/>
      <c r="S17" s="47"/>
    </row>
    <row r="18" spans="1:19" ht="28.8" x14ac:dyDescent="0.3">
      <c r="A18" s="48" t="s">
        <v>18</v>
      </c>
      <c r="B18" s="49" t="s">
        <v>19</v>
      </c>
      <c r="C18" s="49" t="s">
        <v>20</v>
      </c>
      <c r="D18" s="49" t="s">
        <v>21</v>
      </c>
      <c r="E18" s="50" t="s">
        <v>22</v>
      </c>
      <c r="F18" s="50" t="s">
        <v>23</v>
      </c>
      <c r="G18" s="50" t="s">
        <v>24</v>
      </c>
      <c r="H18" s="50" t="s">
        <v>25</v>
      </c>
      <c r="I18" s="50" t="s">
        <v>23</v>
      </c>
      <c r="J18" s="50" t="s">
        <v>24</v>
      </c>
      <c r="K18" s="50" t="s">
        <v>26</v>
      </c>
      <c r="L18" s="50" t="s">
        <v>23</v>
      </c>
      <c r="M18" s="50" t="s">
        <v>24</v>
      </c>
      <c r="N18" s="50" t="s">
        <v>26</v>
      </c>
      <c r="O18" s="50" t="s">
        <v>23</v>
      </c>
      <c r="P18" s="50" t="s">
        <v>24</v>
      </c>
      <c r="Q18" s="50" t="s">
        <v>26</v>
      </c>
      <c r="R18" s="50" t="s">
        <v>23</v>
      </c>
      <c r="S18" s="50" t="s">
        <v>24</v>
      </c>
    </row>
    <row r="19" spans="1:19" ht="28.8" x14ac:dyDescent="0.3">
      <c r="A19" s="17" t="s">
        <v>27</v>
      </c>
      <c r="B19" s="18" t="s">
        <v>28</v>
      </c>
      <c r="C19" s="17"/>
      <c r="D19" s="17"/>
      <c r="E19" s="19"/>
      <c r="F19" s="19"/>
      <c r="G19" s="20">
        <f>+(E19*1040)*F19</f>
        <v>0</v>
      </c>
      <c r="H19" s="19"/>
      <c r="I19" s="19"/>
      <c r="J19" s="20">
        <f>+(H19*1040)*I19</f>
        <v>0</v>
      </c>
      <c r="K19" s="19"/>
      <c r="L19" s="19"/>
      <c r="M19" s="20">
        <f>+(K19*2080)*L19</f>
        <v>0</v>
      </c>
      <c r="N19" s="19"/>
      <c r="O19" s="19"/>
      <c r="P19" s="20">
        <f>+(N19*2080)*O19</f>
        <v>0</v>
      </c>
      <c r="Q19" s="19"/>
      <c r="R19" s="19"/>
      <c r="S19" s="20">
        <f>+(Q19*2080)*R19</f>
        <v>0</v>
      </c>
    </row>
    <row r="20" spans="1:19" x14ac:dyDescent="0.3">
      <c r="A20" s="21" t="s">
        <v>29</v>
      </c>
      <c r="B20" s="21"/>
      <c r="C20" s="17"/>
      <c r="D20" s="1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3">
      <c r="A21" s="22" t="s">
        <v>30</v>
      </c>
      <c r="B21" s="22"/>
      <c r="C21" s="22"/>
      <c r="D21" s="22"/>
      <c r="E21" s="19"/>
      <c r="F21" s="19"/>
      <c r="G21" s="20">
        <f t="shared" ref="G21:G23" si="0">+(E21*1040)*F21</f>
        <v>0</v>
      </c>
      <c r="H21" s="19"/>
      <c r="I21" s="19"/>
      <c r="J21" s="20">
        <f t="shared" ref="J21:J23" si="1">+(H21*1040)*I21</f>
        <v>0</v>
      </c>
      <c r="K21" s="19"/>
      <c r="L21" s="19"/>
      <c r="M21" s="20">
        <f>+(K21*2080)*L21</f>
        <v>0</v>
      </c>
      <c r="N21" s="19"/>
      <c r="O21" s="19"/>
      <c r="P21" s="20">
        <f>+(N21*2080)*O21</f>
        <v>0</v>
      </c>
      <c r="Q21" s="19"/>
      <c r="R21" s="19"/>
      <c r="S21" s="20">
        <f>+(Q21*2080)*R21</f>
        <v>0</v>
      </c>
    </row>
    <row r="22" spans="1:19" x14ac:dyDescent="0.3">
      <c r="A22" s="22" t="s">
        <v>31</v>
      </c>
      <c r="B22" s="22"/>
      <c r="C22" s="22"/>
      <c r="D22" s="22"/>
      <c r="E22" s="19"/>
      <c r="F22" s="19"/>
      <c r="G22" s="20">
        <f t="shared" si="0"/>
        <v>0</v>
      </c>
      <c r="H22" s="19"/>
      <c r="I22" s="19"/>
      <c r="J22" s="20">
        <f t="shared" si="1"/>
        <v>0</v>
      </c>
      <c r="K22" s="19"/>
      <c r="L22" s="19"/>
      <c r="M22" s="20">
        <f>+(K22*2080)*L22</f>
        <v>0</v>
      </c>
      <c r="N22" s="19"/>
      <c r="O22" s="19"/>
      <c r="P22" s="20">
        <f>+(N22*2080)*O22</f>
        <v>0</v>
      </c>
      <c r="Q22" s="19"/>
      <c r="R22" s="19"/>
      <c r="S22" s="20">
        <f>+(Q22*2080)*R22</f>
        <v>0</v>
      </c>
    </row>
    <row r="23" spans="1:19" x14ac:dyDescent="0.3">
      <c r="A23" s="22" t="s">
        <v>32</v>
      </c>
      <c r="B23" s="22"/>
      <c r="C23" s="22"/>
      <c r="D23" s="22"/>
      <c r="E23" s="19"/>
      <c r="F23" s="19"/>
      <c r="G23" s="20">
        <f t="shared" si="0"/>
        <v>0</v>
      </c>
      <c r="H23" s="19"/>
      <c r="I23" s="19"/>
      <c r="J23" s="20">
        <f t="shared" si="1"/>
        <v>0</v>
      </c>
      <c r="K23" s="19"/>
      <c r="L23" s="19"/>
      <c r="M23" s="20">
        <f>+(K23*2080)*L23</f>
        <v>0</v>
      </c>
      <c r="N23" s="19"/>
      <c r="O23" s="19"/>
      <c r="P23" s="20">
        <f>+(N23*2080)*O23</f>
        <v>0</v>
      </c>
      <c r="Q23" s="19"/>
      <c r="R23" s="19"/>
      <c r="S23" s="20">
        <f>+(Q23*2080)*R23</f>
        <v>0</v>
      </c>
    </row>
    <row r="24" spans="1:19" x14ac:dyDescent="0.3">
      <c r="A24" s="51" t="s">
        <v>33</v>
      </c>
      <c r="B24" s="52"/>
      <c r="C24" s="52"/>
      <c r="D24" s="52"/>
      <c r="E24" s="53">
        <f>SUM(E21:E23)</f>
        <v>0</v>
      </c>
      <c r="F24" s="52"/>
      <c r="G24" s="53">
        <f>SUM(G21:G23)</f>
        <v>0</v>
      </c>
      <c r="H24" s="53">
        <f>SUM(H21:H23)</f>
        <v>0</v>
      </c>
      <c r="I24" s="52"/>
      <c r="J24" s="53">
        <f>SUM(J21:J23)</f>
        <v>0</v>
      </c>
      <c r="K24" s="53">
        <f>SUM(K21:K23)</f>
        <v>0</v>
      </c>
      <c r="L24" s="52"/>
      <c r="M24" s="53">
        <f>SUM(M21:M23)</f>
        <v>0</v>
      </c>
      <c r="N24" s="53">
        <f>SUM(N21:N23)</f>
        <v>0</v>
      </c>
      <c r="O24" s="52"/>
      <c r="P24" s="53">
        <f>SUM(P21:P23)</f>
        <v>0</v>
      </c>
      <c r="Q24" s="53">
        <f>SUM(Q21:Q23)</f>
        <v>0</v>
      </c>
      <c r="R24" s="52"/>
      <c r="S24" s="53">
        <f>SUM(S21:S23)</f>
        <v>0</v>
      </c>
    </row>
    <row r="25" spans="1:19" x14ac:dyDescent="0.3">
      <c r="A25" s="22" t="s">
        <v>34</v>
      </c>
      <c r="B25" s="22"/>
      <c r="C25" s="22"/>
      <c r="D25" s="22"/>
      <c r="E25" s="19"/>
      <c r="F25" s="19"/>
      <c r="G25" s="20">
        <f t="shared" ref="G25:G27" si="2">+(E25*1040)*F25</f>
        <v>0</v>
      </c>
      <c r="H25" s="19"/>
      <c r="I25" s="19"/>
      <c r="J25" s="20">
        <f t="shared" ref="J25:J27" si="3">+(H25*1040)*I25</f>
        <v>0</v>
      </c>
      <c r="K25" s="19"/>
      <c r="L25" s="19"/>
      <c r="M25" s="20">
        <f>+(K25*2080)*L25</f>
        <v>0</v>
      </c>
      <c r="N25" s="19"/>
      <c r="O25" s="19"/>
      <c r="P25" s="20">
        <f>+(N25*2080)*O25</f>
        <v>0</v>
      </c>
      <c r="Q25" s="19"/>
      <c r="R25" s="19"/>
      <c r="S25" s="20">
        <f>+(Q25*2080)*R25</f>
        <v>0</v>
      </c>
    </row>
    <row r="26" spans="1:19" x14ac:dyDescent="0.3">
      <c r="A26" s="22" t="s">
        <v>35</v>
      </c>
      <c r="B26" s="22"/>
      <c r="C26" s="22"/>
      <c r="D26" s="22"/>
      <c r="E26" s="19"/>
      <c r="F26" s="19"/>
      <c r="G26" s="20">
        <f t="shared" si="2"/>
        <v>0</v>
      </c>
      <c r="H26" s="19"/>
      <c r="I26" s="19"/>
      <c r="J26" s="20">
        <f t="shared" si="3"/>
        <v>0</v>
      </c>
      <c r="K26" s="19"/>
      <c r="L26" s="19"/>
      <c r="M26" s="20">
        <f>+(K26*2080)*L26</f>
        <v>0</v>
      </c>
      <c r="N26" s="19"/>
      <c r="O26" s="19"/>
      <c r="P26" s="20">
        <f>+(N26*2080)*O26</f>
        <v>0</v>
      </c>
      <c r="Q26" s="19"/>
      <c r="R26" s="19"/>
      <c r="S26" s="20">
        <f>+(Q26*2080)*R26</f>
        <v>0</v>
      </c>
    </row>
    <row r="27" spans="1:19" x14ac:dyDescent="0.3">
      <c r="A27" s="22" t="s">
        <v>36</v>
      </c>
      <c r="B27" s="22"/>
      <c r="C27" s="22"/>
      <c r="D27" s="22"/>
      <c r="E27" s="19"/>
      <c r="F27" s="19"/>
      <c r="G27" s="20">
        <f t="shared" si="2"/>
        <v>0</v>
      </c>
      <c r="H27" s="19"/>
      <c r="I27" s="19"/>
      <c r="J27" s="20">
        <f t="shared" si="3"/>
        <v>0</v>
      </c>
      <c r="K27" s="19"/>
      <c r="L27" s="19"/>
      <c r="M27" s="20">
        <f>+(K27*2080)*L27</f>
        <v>0</v>
      </c>
      <c r="N27" s="19"/>
      <c r="O27" s="19"/>
      <c r="P27" s="20">
        <f>+(N27*2080)*O27</f>
        <v>0</v>
      </c>
      <c r="Q27" s="19"/>
      <c r="R27" s="19"/>
      <c r="S27" s="20">
        <f>+(Q27*2080)*R27</f>
        <v>0</v>
      </c>
    </row>
    <row r="28" spans="1:19" x14ac:dyDescent="0.3">
      <c r="A28" s="51" t="s">
        <v>37</v>
      </c>
      <c r="B28" s="52"/>
      <c r="C28" s="52"/>
      <c r="D28" s="52"/>
      <c r="E28" s="53">
        <f>SUM(E25:E27)</f>
        <v>0</v>
      </c>
      <c r="F28" s="52"/>
      <c r="G28" s="53">
        <f>SUM(G25:G27)</f>
        <v>0</v>
      </c>
      <c r="H28" s="53">
        <f>SUM(H25:H27)</f>
        <v>0</v>
      </c>
      <c r="I28" s="52"/>
      <c r="J28" s="53">
        <f>SUM(J25:J27)</f>
        <v>0</v>
      </c>
      <c r="K28" s="53">
        <f>SUM(K25:K27)</f>
        <v>0</v>
      </c>
      <c r="L28" s="52"/>
      <c r="M28" s="53">
        <f>SUM(M25:M27)</f>
        <v>0</v>
      </c>
      <c r="N28" s="53">
        <f>SUM(N25:N27)</f>
        <v>0</v>
      </c>
      <c r="O28" s="52"/>
      <c r="P28" s="53">
        <f>SUM(P25:P27)</f>
        <v>0</v>
      </c>
      <c r="Q28" s="53">
        <f>SUM(Q25:Q27)</f>
        <v>0</v>
      </c>
      <c r="R28" s="52"/>
      <c r="S28" s="53">
        <f>SUM(S25:S27)</f>
        <v>0</v>
      </c>
    </row>
    <row r="29" spans="1:19" x14ac:dyDescent="0.3">
      <c r="A29" s="22" t="s">
        <v>38</v>
      </c>
      <c r="B29" s="22"/>
      <c r="C29" s="22"/>
      <c r="D29" s="22"/>
      <c r="E29" s="19"/>
      <c r="F29" s="19"/>
      <c r="G29" s="20">
        <f t="shared" ref="G29:G31" si="4">+(E29*1040)*F29</f>
        <v>0</v>
      </c>
      <c r="H29" s="19"/>
      <c r="I29" s="19"/>
      <c r="J29" s="20">
        <f t="shared" ref="J29:J31" si="5">+(H29*1040)*I29</f>
        <v>0</v>
      </c>
      <c r="K29" s="19"/>
      <c r="L29" s="19"/>
      <c r="M29" s="20">
        <f>+(K29*2080)*L29</f>
        <v>0</v>
      </c>
      <c r="N29" s="19"/>
      <c r="O29" s="19"/>
      <c r="P29" s="20">
        <f>+(N29*2080)*O29</f>
        <v>0</v>
      </c>
      <c r="Q29" s="19"/>
      <c r="R29" s="19"/>
      <c r="S29" s="20">
        <f>+(Q29*2080)*R29</f>
        <v>0</v>
      </c>
    </row>
    <row r="30" spans="1:19" x14ac:dyDescent="0.3">
      <c r="A30" s="22" t="s">
        <v>39</v>
      </c>
      <c r="B30" s="22"/>
      <c r="C30" s="22"/>
      <c r="D30" s="22"/>
      <c r="E30" s="19"/>
      <c r="F30" s="19"/>
      <c r="G30" s="20">
        <f t="shared" si="4"/>
        <v>0</v>
      </c>
      <c r="H30" s="19"/>
      <c r="I30" s="19"/>
      <c r="J30" s="20">
        <f t="shared" si="5"/>
        <v>0</v>
      </c>
      <c r="K30" s="19"/>
      <c r="L30" s="19"/>
      <c r="M30" s="20">
        <f>+(K30*2080)*L30</f>
        <v>0</v>
      </c>
      <c r="N30" s="19"/>
      <c r="O30" s="19"/>
      <c r="P30" s="20">
        <f>+(N30*2080)*O30</f>
        <v>0</v>
      </c>
      <c r="Q30" s="19"/>
      <c r="R30" s="19"/>
      <c r="S30" s="20">
        <f>+(Q30*2080)*R30</f>
        <v>0</v>
      </c>
    </row>
    <row r="31" spans="1:19" x14ac:dyDescent="0.3">
      <c r="A31" s="22" t="s">
        <v>40</v>
      </c>
      <c r="B31" s="22"/>
      <c r="C31" s="22"/>
      <c r="D31" s="22"/>
      <c r="E31" s="19"/>
      <c r="F31" s="19"/>
      <c r="G31" s="20">
        <f t="shared" si="4"/>
        <v>0</v>
      </c>
      <c r="H31" s="19"/>
      <c r="I31" s="19"/>
      <c r="J31" s="20">
        <f t="shared" si="5"/>
        <v>0</v>
      </c>
      <c r="K31" s="19"/>
      <c r="L31" s="19"/>
      <c r="M31" s="20">
        <f>+(K31*2080)*L31</f>
        <v>0</v>
      </c>
      <c r="N31" s="19"/>
      <c r="O31" s="19"/>
      <c r="P31" s="20">
        <f>+(N31*2080)*O31</f>
        <v>0</v>
      </c>
      <c r="Q31" s="19"/>
      <c r="R31" s="19"/>
      <c r="S31" s="20">
        <f>+(Q31*2080)*R31</f>
        <v>0</v>
      </c>
    </row>
    <row r="32" spans="1:19" x14ac:dyDescent="0.3">
      <c r="A32" s="51" t="s">
        <v>41</v>
      </c>
      <c r="B32" s="51"/>
      <c r="C32" s="52"/>
      <c r="D32" s="52"/>
      <c r="E32" s="53">
        <f>SUM(E29:E31)</f>
        <v>0</v>
      </c>
      <c r="F32" s="52"/>
      <c r="G32" s="53">
        <f>SUM(G29:G31)</f>
        <v>0</v>
      </c>
      <c r="H32" s="53">
        <f>SUM(H29:H31)</f>
        <v>0</v>
      </c>
      <c r="I32" s="52"/>
      <c r="J32" s="53">
        <f>SUM(J29:J31)</f>
        <v>0</v>
      </c>
      <c r="K32" s="53">
        <f>SUM(K29:K31)</f>
        <v>0</v>
      </c>
      <c r="L32" s="52"/>
      <c r="M32" s="53">
        <f>SUM(M29:M31)</f>
        <v>0</v>
      </c>
      <c r="N32" s="53">
        <f>SUM(N29:N31)</f>
        <v>0</v>
      </c>
      <c r="O32" s="52"/>
      <c r="P32" s="53">
        <f>SUM(P29:P31)</f>
        <v>0</v>
      </c>
      <c r="Q32" s="53">
        <f>SUM(Q29:Q31)</f>
        <v>0</v>
      </c>
      <c r="R32" s="52"/>
      <c r="S32" s="53">
        <f>SUM(S29:S31)</f>
        <v>0</v>
      </c>
    </row>
    <row r="33" spans="1:19" x14ac:dyDescent="0.3">
      <c r="A33" s="23" t="s">
        <v>42</v>
      </c>
      <c r="B33" s="23"/>
      <c r="C33" s="22"/>
      <c r="D33" s="22"/>
      <c r="E33" s="19"/>
      <c r="F33" s="1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3">
      <c r="A34" s="22" t="s">
        <v>43</v>
      </c>
      <c r="B34" s="24" t="s">
        <v>28</v>
      </c>
      <c r="C34" s="22"/>
      <c r="D34" s="22"/>
      <c r="E34" s="19"/>
      <c r="F34" s="19"/>
      <c r="G34" s="20">
        <f t="shared" ref="G34:G35" si="6">+(E34*1040)*F34</f>
        <v>0</v>
      </c>
      <c r="H34" s="19"/>
      <c r="I34" s="19"/>
      <c r="J34" s="20">
        <f t="shared" ref="J34:J35" si="7">+(H34*1040)*I34</f>
        <v>0</v>
      </c>
      <c r="K34" s="19"/>
      <c r="L34" s="19"/>
      <c r="M34" s="20">
        <f>+(K34*2080)*L34</f>
        <v>0</v>
      </c>
      <c r="N34" s="19"/>
      <c r="O34" s="19"/>
      <c r="P34" s="20">
        <f>+(N34*2080)*O34</f>
        <v>0</v>
      </c>
      <c r="Q34" s="19"/>
      <c r="R34" s="19"/>
      <c r="S34" s="20">
        <f>+(Q34*2080)*R34</f>
        <v>0</v>
      </c>
    </row>
    <row r="35" spans="1:19" x14ac:dyDescent="0.3">
      <c r="A35" s="22" t="s">
        <v>44</v>
      </c>
      <c r="B35" s="25"/>
      <c r="C35" s="22"/>
      <c r="D35" s="22"/>
      <c r="E35" s="19"/>
      <c r="F35" s="19"/>
      <c r="G35" s="20">
        <f t="shared" si="6"/>
        <v>0</v>
      </c>
      <c r="H35" s="19"/>
      <c r="I35" s="19"/>
      <c r="J35" s="20">
        <f t="shared" si="7"/>
        <v>0</v>
      </c>
      <c r="K35" s="19"/>
      <c r="L35" s="19"/>
      <c r="M35" s="20">
        <f>+(K35*2080)*L35</f>
        <v>0</v>
      </c>
      <c r="N35" s="19"/>
      <c r="O35" s="19"/>
      <c r="P35" s="20">
        <f>+(N35*2080)*O35</f>
        <v>0</v>
      </c>
      <c r="Q35" s="19"/>
      <c r="R35" s="19"/>
      <c r="S35" s="20">
        <f>+(Q35*2080)*R35</f>
        <v>0</v>
      </c>
    </row>
    <row r="36" spans="1:19" x14ac:dyDescent="0.3">
      <c r="A36" s="51" t="s">
        <v>45</v>
      </c>
      <c r="B36" s="25"/>
      <c r="C36" s="52"/>
      <c r="D36" s="52"/>
      <c r="E36" s="53">
        <f>SUM(E34:E35)</f>
        <v>0</v>
      </c>
      <c r="F36" s="52"/>
      <c r="G36" s="53">
        <f>SUM(G34:G35)</f>
        <v>0</v>
      </c>
      <c r="H36" s="53">
        <f>SUM(H34:H35)</f>
        <v>0</v>
      </c>
      <c r="I36" s="52"/>
      <c r="J36" s="53">
        <f>SUM(J34:J35)</f>
        <v>0</v>
      </c>
      <c r="K36" s="53">
        <f>SUM(K34:K35)</f>
        <v>0</v>
      </c>
      <c r="L36" s="52"/>
      <c r="M36" s="53">
        <f>SUM(M34:M35)</f>
        <v>0</v>
      </c>
      <c r="N36" s="53">
        <f>SUM(N34:N35)</f>
        <v>0</v>
      </c>
      <c r="O36" s="52"/>
      <c r="P36" s="53">
        <f>SUM(P34:P35)</f>
        <v>0</v>
      </c>
      <c r="Q36" s="53">
        <f>SUM(Q34:Q35)</f>
        <v>0</v>
      </c>
      <c r="R36" s="52"/>
      <c r="S36" s="53">
        <f>SUM(S34:S35)</f>
        <v>0</v>
      </c>
    </row>
    <row r="37" spans="1:19" x14ac:dyDescent="0.3">
      <c r="A37" s="22" t="s">
        <v>46</v>
      </c>
      <c r="B37" s="25"/>
      <c r="C37" s="22"/>
      <c r="D37" s="22"/>
      <c r="E37" s="19"/>
      <c r="F37" s="19"/>
      <c r="G37" s="20">
        <f t="shared" ref="G37:G38" si="8">+(E37*1040)*F37</f>
        <v>0</v>
      </c>
      <c r="H37" s="19"/>
      <c r="I37" s="19"/>
      <c r="J37" s="20">
        <f t="shared" ref="J37:J38" si="9">+(H37*1040)*I37</f>
        <v>0</v>
      </c>
      <c r="K37" s="19"/>
      <c r="L37" s="19"/>
      <c r="M37" s="20">
        <f>+(K37*2080)*L37</f>
        <v>0</v>
      </c>
      <c r="N37" s="19"/>
      <c r="O37" s="19"/>
      <c r="P37" s="20">
        <f>+(N37*2080)*O37</f>
        <v>0</v>
      </c>
      <c r="Q37" s="19"/>
      <c r="R37" s="19"/>
      <c r="S37" s="20">
        <f>+(Q37*2080)*R37</f>
        <v>0</v>
      </c>
    </row>
    <row r="38" spans="1:19" x14ac:dyDescent="0.3">
      <c r="A38" s="22" t="s">
        <v>47</v>
      </c>
      <c r="B38" s="25"/>
      <c r="C38" s="22"/>
      <c r="D38" s="22"/>
      <c r="E38" s="19"/>
      <c r="F38" s="19"/>
      <c r="G38" s="20">
        <f t="shared" si="8"/>
        <v>0</v>
      </c>
      <c r="H38" s="19"/>
      <c r="I38" s="19"/>
      <c r="J38" s="20">
        <f t="shared" si="9"/>
        <v>0</v>
      </c>
      <c r="K38" s="19"/>
      <c r="L38" s="19"/>
      <c r="M38" s="20">
        <f>+(K38*2080)*L38</f>
        <v>0</v>
      </c>
      <c r="N38" s="19"/>
      <c r="O38" s="19"/>
      <c r="P38" s="20">
        <f>+(N38*2080)*O38</f>
        <v>0</v>
      </c>
      <c r="Q38" s="19"/>
      <c r="R38" s="19"/>
      <c r="S38" s="20">
        <f>+(Q38*2080)*R38</f>
        <v>0</v>
      </c>
    </row>
    <row r="39" spans="1:19" x14ac:dyDescent="0.3">
      <c r="A39" s="51" t="s">
        <v>48</v>
      </c>
      <c r="B39" s="25"/>
      <c r="C39" s="52"/>
      <c r="D39" s="52"/>
      <c r="E39" s="53">
        <f>SUM(E37:E38)</f>
        <v>0</v>
      </c>
      <c r="F39" s="52"/>
      <c r="G39" s="53">
        <f>SUM(G37:G38)</f>
        <v>0</v>
      </c>
      <c r="H39" s="53">
        <f>SUM(H37:H38)</f>
        <v>0</v>
      </c>
      <c r="I39" s="52"/>
      <c r="J39" s="53">
        <f>SUM(J37:J38)</f>
        <v>0</v>
      </c>
      <c r="K39" s="53">
        <f>SUM(K37:K38)</f>
        <v>0</v>
      </c>
      <c r="L39" s="52"/>
      <c r="M39" s="53">
        <f>SUM(M37:M38)</f>
        <v>0</v>
      </c>
      <c r="N39" s="53">
        <f>SUM(N37:N38)</f>
        <v>0</v>
      </c>
      <c r="O39" s="52"/>
      <c r="P39" s="53">
        <f>SUM(P37:P38)</f>
        <v>0</v>
      </c>
      <c r="Q39" s="53">
        <f>SUM(Q37:Q38)</f>
        <v>0</v>
      </c>
      <c r="R39" s="52"/>
      <c r="S39" s="53">
        <f>SUM(S37:S38)</f>
        <v>0</v>
      </c>
    </row>
    <row r="40" spans="1:19" x14ac:dyDescent="0.3">
      <c r="A40" s="22" t="s">
        <v>49</v>
      </c>
      <c r="B40" s="25"/>
      <c r="C40" s="22"/>
      <c r="D40" s="22"/>
      <c r="E40" s="19"/>
      <c r="F40" s="19"/>
      <c r="G40" s="20">
        <f t="shared" ref="G40:G41" si="10">+(E40*1040)*F40</f>
        <v>0</v>
      </c>
      <c r="H40" s="19"/>
      <c r="I40" s="19"/>
      <c r="J40" s="20">
        <f t="shared" ref="J40:J41" si="11">+(H40*1040)*I40</f>
        <v>0</v>
      </c>
      <c r="K40" s="19"/>
      <c r="L40" s="19"/>
      <c r="M40" s="20">
        <f>+(K40*2080)*L40</f>
        <v>0</v>
      </c>
      <c r="N40" s="19"/>
      <c r="O40" s="19"/>
      <c r="P40" s="20">
        <f>+(N40*2080)*O40</f>
        <v>0</v>
      </c>
      <c r="Q40" s="19"/>
      <c r="R40" s="19"/>
      <c r="S40" s="20">
        <f>+(Q40*2080)*R40</f>
        <v>0</v>
      </c>
    </row>
    <row r="41" spans="1:19" x14ac:dyDescent="0.3">
      <c r="A41" s="22" t="s">
        <v>50</v>
      </c>
      <c r="B41" s="25"/>
      <c r="C41" s="22"/>
      <c r="D41" s="22"/>
      <c r="E41" s="19"/>
      <c r="F41" s="19"/>
      <c r="G41" s="20">
        <f t="shared" si="10"/>
        <v>0</v>
      </c>
      <c r="H41" s="19"/>
      <c r="I41" s="19"/>
      <c r="J41" s="20">
        <f t="shared" si="11"/>
        <v>0</v>
      </c>
      <c r="K41" s="19"/>
      <c r="L41" s="19"/>
      <c r="M41" s="20">
        <f>+(K41*2080)*L41</f>
        <v>0</v>
      </c>
      <c r="N41" s="19"/>
      <c r="O41" s="19"/>
      <c r="P41" s="20">
        <f>+(N41*2080)*O41</f>
        <v>0</v>
      </c>
      <c r="Q41" s="19"/>
      <c r="R41" s="19"/>
      <c r="S41" s="20">
        <f>+(Q41*2080)*R41</f>
        <v>0</v>
      </c>
    </row>
    <row r="42" spans="1:19" x14ac:dyDescent="0.3">
      <c r="A42" s="51" t="s">
        <v>51</v>
      </c>
      <c r="B42" s="25"/>
      <c r="C42" s="52"/>
      <c r="D42" s="52"/>
      <c r="E42" s="53">
        <f>SUM(E40:E41)</f>
        <v>0</v>
      </c>
      <c r="F42" s="52"/>
      <c r="G42" s="53">
        <f>SUM(G40:G41)</f>
        <v>0</v>
      </c>
      <c r="H42" s="53">
        <f>SUM(H40:H41)</f>
        <v>0</v>
      </c>
      <c r="I42" s="52"/>
      <c r="J42" s="53">
        <f>SUM(J40:J41)</f>
        <v>0</v>
      </c>
      <c r="K42" s="53">
        <f>SUM(K40:K41)</f>
        <v>0</v>
      </c>
      <c r="L42" s="52"/>
      <c r="M42" s="53">
        <f>SUM(M40:M41)</f>
        <v>0</v>
      </c>
      <c r="N42" s="53">
        <f>SUM(N40:N41)</f>
        <v>0</v>
      </c>
      <c r="O42" s="52"/>
      <c r="P42" s="53">
        <f>SUM(P40:P41)</f>
        <v>0</v>
      </c>
      <c r="Q42" s="53">
        <f>SUM(Q40:Q41)</f>
        <v>0</v>
      </c>
      <c r="R42" s="52"/>
      <c r="S42" s="53">
        <f>SUM(S40:S41)</f>
        <v>0</v>
      </c>
    </row>
    <row r="43" spans="1:19" x14ac:dyDescent="0.3">
      <c r="A43" s="22" t="s">
        <v>52</v>
      </c>
      <c r="B43" s="25"/>
      <c r="C43" s="22"/>
      <c r="D43" s="22"/>
      <c r="E43" s="19"/>
      <c r="F43" s="19"/>
      <c r="G43" s="20">
        <f t="shared" ref="G43:G44" si="12">+(E43*1040)*F43</f>
        <v>0</v>
      </c>
      <c r="H43" s="19"/>
      <c r="I43" s="19"/>
      <c r="J43" s="20">
        <f t="shared" ref="J43:J44" si="13">+(H43*1040)*I43</f>
        <v>0</v>
      </c>
      <c r="K43" s="19"/>
      <c r="L43" s="19"/>
      <c r="M43" s="20">
        <f>+(K43*2080)*L43</f>
        <v>0</v>
      </c>
      <c r="N43" s="19"/>
      <c r="O43" s="19"/>
      <c r="P43" s="20">
        <f>+(N43*2080)*O43</f>
        <v>0</v>
      </c>
      <c r="Q43" s="19"/>
      <c r="R43" s="19"/>
      <c r="S43" s="20">
        <f>+(Q43*2080)*R43</f>
        <v>0</v>
      </c>
    </row>
    <row r="44" spans="1:19" x14ac:dyDescent="0.3">
      <c r="A44" s="22" t="s">
        <v>53</v>
      </c>
      <c r="B44" s="26"/>
      <c r="C44" s="22"/>
      <c r="D44" s="22"/>
      <c r="E44" s="19"/>
      <c r="F44" s="19"/>
      <c r="G44" s="20">
        <f t="shared" si="12"/>
        <v>0</v>
      </c>
      <c r="H44" s="19"/>
      <c r="I44" s="19"/>
      <c r="J44" s="20">
        <f t="shared" si="13"/>
        <v>0</v>
      </c>
      <c r="K44" s="19"/>
      <c r="L44" s="19"/>
      <c r="M44" s="20">
        <f>+(K44*2080)*L44</f>
        <v>0</v>
      </c>
      <c r="N44" s="19"/>
      <c r="O44" s="19"/>
      <c r="P44" s="20">
        <f>+(N44*2080)*O44</f>
        <v>0</v>
      </c>
      <c r="Q44" s="19"/>
      <c r="R44" s="19"/>
      <c r="S44" s="20">
        <f>+(Q44*2080)*R44</f>
        <v>0</v>
      </c>
    </row>
    <row r="45" spans="1:19" x14ac:dyDescent="0.3">
      <c r="A45" s="27" t="s">
        <v>54</v>
      </c>
      <c r="B45" s="28"/>
      <c r="C45" s="22"/>
      <c r="D45" s="2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3">
      <c r="A46" s="30" t="s">
        <v>55</v>
      </c>
      <c r="B46" s="22"/>
      <c r="C46" s="22"/>
      <c r="D46" s="22"/>
      <c r="E46" s="19"/>
      <c r="F46" s="19"/>
      <c r="G46" s="20">
        <f t="shared" ref="G46:G49" si="14">+(E46*1040)*F46</f>
        <v>0</v>
      </c>
      <c r="H46" s="19"/>
      <c r="I46" s="19"/>
      <c r="J46" s="20">
        <f t="shared" ref="J46:J49" si="15">+(H46*1040)*I46</f>
        <v>0</v>
      </c>
      <c r="K46" s="19"/>
      <c r="L46" s="19"/>
      <c r="M46" s="20">
        <f>+(K46*2080)*L46</f>
        <v>0</v>
      </c>
      <c r="N46" s="19"/>
      <c r="O46" s="19"/>
      <c r="P46" s="20">
        <f>+(N46*2080)*O46</f>
        <v>0</v>
      </c>
      <c r="Q46" s="19"/>
      <c r="R46" s="19"/>
      <c r="S46" s="20">
        <f>+(Q46*2080)*R46</f>
        <v>0</v>
      </c>
    </row>
    <row r="47" spans="1:19" x14ac:dyDescent="0.3">
      <c r="A47" s="30" t="s">
        <v>56</v>
      </c>
      <c r="B47" s="22"/>
      <c r="C47" s="22"/>
      <c r="D47" s="22"/>
      <c r="E47" s="19"/>
      <c r="F47" s="19"/>
      <c r="G47" s="20">
        <f t="shared" si="14"/>
        <v>0</v>
      </c>
      <c r="H47" s="19"/>
      <c r="I47" s="19"/>
      <c r="J47" s="20">
        <f t="shared" si="15"/>
        <v>0</v>
      </c>
      <c r="K47" s="19"/>
      <c r="L47" s="19"/>
      <c r="M47" s="20">
        <f>+(K47*2080)*L47</f>
        <v>0</v>
      </c>
      <c r="N47" s="19"/>
      <c r="O47" s="19"/>
      <c r="P47" s="20">
        <f>+(N47*2080)*O47</f>
        <v>0</v>
      </c>
      <c r="Q47" s="19"/>
      <c r="R47" s="19"/>
      <c r="S47" s="20">
        <f>+(Q47*2080)*R47</f>
        <v>0</v>
      </c>
    </row>
    <row r="48" spans="1:19" x14ac:dyDescent="0.3">
      <c r="A48" s="30" t="s">
        <v>57</v>
      </c>
      <c r="B48" s="22"/>
      <c r="C48" s="22"/>
      <c r="D48" s="22"/>
      <c r="E48" s="19"/>
      <c r="F48" s="19"/>
      <c r="G48" s="20">
        <f t="shared" si="14"/>
        <v>0</v>
      </c>
      <c r="H48" s="19"/>
      <c r="I48" s="19"/>
      <c r="J48" s="20">
        <f t="shared" si="15"/>
        <v>0</v>
      </c>
      <c r="K48" s="19"/>
      <c r="L48" s="19"/>
      <c r="M48" s="20">
        <f>+(K48*2080)*L48</f>
        <v>0</v>
      </c>
      <c r="N48" s="19"/>
      <c r="O48" s="19"/>
      <c r="P48" s="20">
        <f>+(N48*2080)*O48</f>
        <v>0</v>
      </c>
      <c r="Q48" s="19"/>
      <c r="R48" s="19"/>
      <c r="S48" s="20">
        <f>+(Q48*2080)*R48</f>
        <v>0</v>
      </c>
    </row>
    <row r="49" spans="1:19" x14ac:dyDescent="0.3">
      <c r="A49" s="30" t="s">
        <v>58</v>
      </c>
      <c r="B49" s="22"/>
      <c r="C49" s="22"/>
      <c r="D49" s="22"/>
      <c r="E49" s="19"/>
      <c r="F49" s="19"/>
      <c r="G49" s="20">
        <f t="shared" si="14"/>
        <v>0</v>
      </c>
      <c r="H49" s="19"/>
      <c r="I49" s="19"/>
      <c r="J49" s="20">
        <f t="shared" si="15"/>
        <v>0</v>
      </c>
      <c r="K49" s="19"/>
      <c r="L49" s="19"/>
      <c r="M49" s="20">
        <f>+(K49*2080)*L49</f>
        <v>0</v>
      </c>
      <c r="N49" s="19"/>
      <c r="O49" s="19"/>
      <c r="P49" s="20">
        <f>+(N49*2080)*O49</f>
        <v>0</v>
      </c>
      <c r="Q49" s="19"/>
      <c r="R49" s="19"/>
      <c r="S49" s="20">
        <f>+(Q49*2080)*R49</f>
        <v>0</v>
      </c>
    </row>
    <row r="50" spans="1:19" ht="15" thickBot="1" x14ac:dyDescent="0.35">
      <c r="A50" s="54" t="s">
        <v>59</v>
      </c>
      <c r="B50" s="55"/>
      <c r="C50" s="52"/>
      <c r="D50" s="52"/>
      <c r="E50" s="56">
        <f>SUM(E46:E49)</f>
        <v>0</v>
      </c>
      <c r="F50" s="57"/>
      <c r="G50" s="56">
        <f>SUM(G46:G49)</f>
        <v>0</v>
      </c>
      <c r="H50" s="56">
        <f>SUM(H46:H49)</f>
        <v>0</v>
      </c>
      <c r="I50" s="57"/>
      <c r="J50" s="56">
        <f>SUM(J46:J49)</f>
        <v>0</v>
      </c>
      <c r="K50" s="56">
        <f>SUM(K46:K49)</f>
        <v>0</v>
      </c>
      <c r="L50" s="57"/>
      <c r="M50" s="56">
        <f>SUM(M46:M49)</f>
        <v>0</v>
      </c>
      <c r="N50" s="56">
        <f>SUM(N46:N49)</f>
        <v>0</v>
      </c>
      <c r="O50" s="57"/>
      <c r="P50" s="56">
        <f>SUM(P46:P49)</f>
        <v>0</v>
      </c>
      <c r="Q50" s="56">
        <f>SUM(Q46:Q49)</f>
        <v>0</v>
      </c>
      <c r="R50" s="57"/>
      <c r="S50" s="56">
        <f>SUM(S46:S49)</f>
        <v>0</v>
      </c>
    </row>
    <row r="51" spans="1:19" ht="15" thickBot="1" x14ac:dyDescent="0.35">
      <c r="A51" s="31" t="s">
        <v>60</v>
      </c>
      <c r="B51" s="58"/>
      <c r="C51" s="58"/>
      <c r="D51" s="58"/>
      <c r="E51" s="32">
        <f>+E50+E44+E43+E42+E39+E36+E32+E28+E24+E19</f>
        <v>0</v>
      </c>
      <c r="F51" s="58"/>
      <c r="G51" s="32">
        <f>+G50+G44+G43+G42+G39+G36+G32+G28+G24+G19</f>
        <v>0</v>
      </c>
      <c r="H51" s="32">
        <f>+H50+H44+H43+H42+H39+H36+H32+H28+H24+H19</f>
        <v>0</v>
      </c>
      <c r="I51" s="58"/>
      <c r="J51" s="32">
        <f>+J50+J44+J43+J42+J39+J36+J32+J28+J24+J19</f>
        <v>0</v>
      </c>
      <c r="K51" s="32">
        <f>+K50+K44+K43+K42+K39+K36+K32+K28+K24+K19</f>
        <v>0</v>
      </c>
      <c r="L51" s="58"/>
      <c r="M51" s="32">
        <f>+M50+M44+M43+M42+M39+M36+M32+M28+M24+M19</f>
        <v>0</v>
      </c>
      <c r="N51" s="32">
        <f>+N50+N44+N43+N42+N39+N36+N32+N28+N24+N19</f>
        <v>0</v>
      </c>
      <c r="O51" s="58"/>
      <c r="P51" s="32">
        <f>+P50+P44+P43+P42+P39+P36+P32+P28+P24+P19</f>
        <v>0</v>
      </c>
      <c r="Q51" s="32">
        <f>+Q50+Q44+Q43+Q42+Q39+Q36+Q32+Q28+Q24+Q19</f>
        <v>0</v>
      </c>
      <c r="R51" s="58"/>
      <c r="S51" s="32">
        <f>+S50+S44+S43+S42+S39+S36+S32+S28+S24+S19</f>
        <v>0</v>
      </c>
    </row>
  </sheetData>
  <mergeCells count="20">
    <mergeCell ref="E17:G17"/>
    <mergeCell ref="H17:J17"/>
    <mergeCell ref="K17:M17"/>
    <mergeCell ref="N17:P17"/>
    <mergeCell ref="Q17:S17"/>
    <mergeCell ref="B34:B43"/>
    <mergeCell ref="A12:F12"/>
    <mergeCell ref="G12:H12"/>
    <mergeCell ref="A13:F13"/>
    <mergeCell ref="A14:F14"/>
    <mergeCell ref="A15:F15"/>
    <mergeCell ref="A16:F16"/>
    <mergeCell ref="G16:H16"/>
    <mergeCell ref="C3:D3"/>
    <mergeCell ref="A7:F7"/>
    <mergeCell ref="A9:F9"/>
    <mergeCell ref="A10:F10"/>
    <mergeCell ref="G10:H10"/>
    <mergeCell ref="A11:F11"/>
    <mergeCell ref="G11:H11"/>
  </mergeCells>
  <dataValidations count="1">
    <dataValidation type="list" allowBlank="1" showInputMessage="1" showErrorMessage="1" sqref="B21:B36" xr:uid="{87614BE1-8946-46EF-ADB0-CD7FC146EC07}">
      <formula1>Proposal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7A70-7C88-454B-AF98-E53E274AA195}">
  <dimension ref="A1:U64"/>
  <sheetViews>
    <sheetView showGridLines="0" workbookViewId="0">
      <pane xSplit="2" ySplit="14" topLeftCell="C15" activePane="bottomRight" state="frozen"/>
      <selection activeCell="A33" sqref="A33:A40"/>
      <selection pane="topRight" activeCell="A33" sqref="A33:A40"/>
      <selection pane="bottomLeft" activeCell="A33" sqref="A33:A40"/>
      <selection pane="bottomRight" activeCell="K6" sqref="K6"/>
    </sheetView>
  </sheetViews>
  <sheetFormatPr defaultColWidth="8.6640625" defaultRowHeight="14.4" x14ac:dyDescent="0.3"/>
  <cols>
    <col min="1" max="1" width="2.33203125" customWidth="1"/>
    <col min="2" max="2" width="12.44140625" customWidth="1"/>
    <col min="3" max="3" width="77" customWidth="1"/>
    <col min="4" max="7" width="12.33203125" customWidth="1"/>
    <col min="8" max="8" width="11.33203125" customWidth="1"/>
    <col min="9" max="9" width="14" customWidth="1"/>
    <col min="10" max="10" width="16.33203125" customWidth="1"/>
    <col min="11" max="11" width="13.109375" customWidth="1"/>
    <col min="12" max="13" width="12.6640625" customWidth="1"/>
    <col min="14" max="15" width="11.109375" customWidth="1"/>
    <col min="16" max="16" width="10.44140625" customWidth="1"/>
    <col min="17" max="19" width="11.109375" customWidth="1"/>
    <col min="20" max="20" width="14" customWidth="1"/>
    <col min="21" max="21" width="13.109375" customWidth="1"/>
  </cols>
  <sheetData>
    <row r="1" spans="1:21" x14ac:dyDescent="0.3">
      <c r="A1" s="1" t="s">
        <v>0</v>
      </c>
    </row>
    <row r="2" spans="1:21" x14ac:dyDescent="0.3">
      <c r="A2" s="3" t="s">
        <v>1</v>
      </c>
    </row>
    <row r="3" spans="1:21" x14ac:dyDescent="0.3">
      <c r="A3" s="1" t="s">
        <v>61</v>
      </c>
      <c r="C3" s="60"/>
      <c r="D3" s="60"/>
      <c r="E3" s="62"/>
      <c r="F3" s="62"/>
      <c r="G3" s="62"/>
    </row>
    <row r="5" spans="1:21" ht="15" thickBot="1" x14ac:dyDescent="0.35">
      <c r="A5" s="1" t="s">
        <v>62</v>
      </c>
    </row>
    <row r="6" spans="1:21" x14ac:dyDescent="0.3">
      <c r="A6" s="7" t="s">
        <v>63</v>
      </c>
      <c r="B6" s="8"/>
      <c r="C6" s="8"/>
      <c r="D6" s="8"/>
      <c r="E6" s="8"/>
      <c r="F6" s="8"/>
      <c r="G6" s="8"/>
      <c r="H6" s="8"/>
      <c r="I6" s="9"/>
    </row>
    <row r="7" spans="1:21" x14ac:dyDescent="0.3">
      <c r="A7" s="75" t="s">
        <v>114</v>
      </c>
      <c r="B7" s="76"/>
      <c r="C7" s="76"/>
      <c r="D7" s="76"/>
      <c r="E7" s="76"/>
      <c r="F7" s="76"/>
      <c r="I7" s="78"/>
    </row>
    <row r="8" spans="1:21" x14ac:dyDescent="0.3">
      <c r="A8" s="33" t="s">
        <v>64</v>
      </c>
      <c r="B8" s="34"/>
      <c r="C8" s="34"/>
      <c r="D8" s="34"/>
      <c r="E8" s="34"/>
      <c r="F8" s="34"/>
      <c r="G8" s="34"/>
      <c r="H8" s="34"/>
      <c r="I8" s="35"/>
    </row>
    <row r="9" spans="1:21" x14ac:dyDescent="0.3">
      <c r="A9" s="33" t="s">
        <v>65</v>
      </c>
      <c r="B9" s="34"/>
      <c r="C9" s="34"/>
      <c r="D9" s="34"/>
      <c r="E9" s="34"/>
      <c r="F9" s="34"/>
      <c r="G9" s="34"/>
      <c r="H9" s="34"/>
      <c r="I9" s="35"/>
    </row>
    <row r="10" spans="1:21" x14ac:dyDescent="0.3">
      <c r="A10" s="33" t="s">
        <v>66</v>
      </c>
      <c r="B10" s="34"/>
      <c r="C10" s="34"/>
      <c r="D10" s="34"/>
      <c r="E10" s="34"/>
      <c r="F10" s="34"/>
      <c r="G10" s="34"/>
      <c r="H10" s="34"/>
      <c r="I10" s="35"/>
    </row>
    <row r="11" spans="1:21" ht="15" thickBot="1" x14ac:dyDescent="0.35">
      <c r="A11" s="36"/>
      <c r="B11" s="37"/>
      <c r="C11" s="37"/>
      <c r="D11" s="37"/>
      <c r="E11" s="37"/>
      <c r="F11" s="37"/>
      <c r="G11" s="37"/>
      <c r="H11" s="37"/>
      <c r="I11" s="38"/>
    </row>
    <row r="12" spans="1:21" x14ac:dyDescent="0.3">
      <c r="D12" s="44" t="s">
        <v>13</v>
      </c>
      <c r="E12" s="44"/>
      <c r="F12" s="44"/>
      <c r="G12" s="45" t="s">
        <v>14</v>
      </c>
      <c r="H12" s="45"/>
      <c r="I12" s="45"/>
      <c r="J12" s="67" t="s">
        <v>67</v>
      </c>
      <c r="K12" s="69" t="s">
        <v>68</v>
      </c>
      <c r="L12" s="69"/>
      <c r="M12" s="69"/>
      <c r="N12" s="69" t="s">
        <v>69</v>
      </c>
      <c r="O12" s="69"/>
      <c r="P12" s="69"/>
      <c r="Q12" s="69" t="s">
        <v>70</v>
      </c>
      <c r="R12" s="69"/>
      <c r="S12" s="69"/>
      <c r="T12" s="67" t="s">
        <v>71</v>
      </c>
      <c r="U12" s="68" t="s">
        <v>72</v>
      </c>
    </row>
    <row r="13" spans="1:21" ht="28.8" x14ac:dyDescent="0.3">
      <c r="D13" s="70" t="s">
        <v>73</v>
      </c>
      <c r="E13" s="70" t="s">
        <v>74</v>
      </c>
      <c r="F13" s="70" t="s">
        <v>75</v>
      </c>
      <c r="G13" s="70" t="s">
        <v>73</v>
      </c>
      <c r="H13" s="70" t="s">
        <v>74</v>
      </c>
      <c r="I13" s="70" t="s">
        <v>75</v>
      </c>
      <c r="J13" s="68"/>
      <c r="K13" s="70" t="s">
        <v>73</v>
      </c>
      <c r="L13" s="70" t="s">
        <v>74</v>
      </c>
      <c r="M13" s="70" t="s">
        <v>75</v>
      </c>
      <c r="N13" s="70" t="s">
        <v>73</v>
      </c>
      <c r="O13" s="70" t="s">
        <v>74</v>
      </c>
      <c r="P13" s="70" t="s">
        <v>75</v>
      </c>
      <c r="Q13" s="70" t="s">
        <v>73</v>
      </c>
      <c r="R13" s="70" t="s">
        <v>74</v>
      </c>
      <c r="S13" s="70" t="s">
        <v>75</v>
      </c>
      <c r="T13" s="68"/>
      <c r="U13" s="68"/>
    </row>
    <row r="14" spans="1:21" x14ac:dyDescent="0.3">
      <c r="B14" s="39"/>
      <c r="C14" s="39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21" x14ac:dyDescent="0.3">
      <c r="B15" s="40"/>
      <c r="C15" s="40" t="s">
        <v>76</v>
      </c>
      <c r="D15" s="41">
        <f>+'8. Staffing Worksheet'!G19</f>
        <v>0</v>
      </c>
      <c r="E15" s="41"/>
      <c r="F15" s="41">
        <f>SUM(D15:E15)</f>
        <v>0</v>
      </c>
      <c r="G15" s="41">
        <f>+'8. Staffing Worksheet'!J19</f>
        <v>0</v>
      </c>
      <c r="H15" s="41"/>
      <c r="I15" s="41">
        <f>SUM(G15:H15)</f>
        <v>0</v>
      </c>
      <c r="J15" s="40">
        <f>+I15+F15</f>
        <v>0</v>
      </c>
      <c r="K15" s="41">
        <f>+'8. Staffing Worksheet'!M19</f>
        <v>0</v>
      </c>
      <c r="L15" s="41"/>
      <c r="M15" s="41">
        <f>SUM(K15:L15)</f>
        <v>0</v>
      </c>
      <c r="N15" s="41">
        <f>+'8. Staffing Worksheet'!P19</f>
        <v>0</v>
      </c>
      <c r="O15" s="41"/>
      <c r="P15" s="41">
        <f>SUM(N15:O15)</f>
        <v>0</v>
      </c>
      <c r="Q15" s="41">
        <f>+'8. Staffing Worksheet'!S19</f>
        <v>0</v>
      </c>
      <c r="R15" s="41"/>
      <c r="S15" s="41">
        <f>SUM(Q15:R15)</f>
        <v>0</v>
      </c>
      <c r="T15" s="40">
        <f>+S15+P15+M15</f>
        <v>0</v>
      </c>
      <c r="U15" s="40">
        <f>+J15+T15</f>
        <v>0</v>
      </c>
    </row>
    <row r="16" spans="1:21" x14ac:dyDescent="0.3">
      <c r="B16" s="40"/>
      <c r="C16" s="39" t="s">
        <v>29</v>
      </c>
      <c r="D16" s="41"/>
      <c r="E16" s="41"/>
      <c r="F16" s="41"/>
      <c r="G16" s="41"/>
      <c r="H16" s="41"/>
      <c r="I16" s="41"/>
      <c r="J16" s="40"/>
      <c r="K16" s="40"/>
      <c r="L16" s="41"/>
      <c r="M16" s="41"/>
      <c r="N16" s="40"/>
      <c r="O16" s="41"/>
      <c r="P16" s="41"/>
      <c r="Q16" s="40"/>
      <c r="R16" s="41"/>
      <c r="S16" s="41"/>
      <c r="T16" s="40"/>
      <c r="U16" s="40"/>
    </row>
    <row r="17" spans="2:21" x14ac:dyDescent="0.3">
      <c r="B17" s="40"/>
      <c r="C17" s="40" t="s">
        <v>77</v>
      </c>
      <c r="D17" s="41">
        <f>+'8. Staffing Worksheet'!G24</f>
        <v>0</v>
      </c>
      <c r="E17" s="41"/>
      <c r="F17" s="41">
        <f>SUM(D17:E17)</f>
        <v>0</v>
      </c>
      <c r="G17" s="41">
        <f>+'8. Staffing Worksheet'!J24</f>
        <v>0</v>
      </c>
      <c r="H17" s="41"/>
      <c r="I17" s="41">
        <f>SUM(G17:H17)</f>
        <v>0</v>
      </c>
      <c r="J17" s="40">
        <f>+I17+F17</f>
        <v>0</v>
      </c>
      <c r="K17" s="41">
        <f>+'8. Staffing Worksheet'!M24</f>
        <v>0</v>
      </c>
      <c r="L17" s="41"/>
      <c r="M17" s="41">
        <f>SUM(K17:L17)</f>
        <v>0</v>
      </c>
      <c r="N17" s="41">
        <f>+'8. Staffing Worksheet'!P24</f>
        <v>0</v>
      </c>
      <c r="O17" s="41"/>
      <c r="P17" s="41">
        <f>SUM(N17:O17)</f>
        <v>0</v>
      </c>
      <c r="Q17" s="41">
        <f>+'8. Staffing Worksheet'!S24</f>
        <v>0</v>
      </c>
      <c r="R17" s="41"/>
      <c r="S17" s="41">
        <f>SUM(Q17:R17)</f>
        <v>0</v>
      </c>
      <c r="T17" s="40">
        <f>+S17+P17+M17</f>
        <v>0</v>
      </c>
      <c r="U17" s="40">
        <f>+J17+T17</f>
        <v>0</v>
      </c>
    </row>
    <row r="18" spans="2:21" x14ac:dyDescent="0.3">
      <c r="B18" s="40"/>
      <c r="C18" s="40" t="s">
        <v>78</v>
      </c>
      <c r="D18" s="41">
        <f>+'8. Staffing Worksheet'!G28</f>
        <v>0</v>
      </c>
      <c r="E18" s="41"/>
      <c r="F18" s="41">
        <f>SUM(D18:E18)</f>
        <v>0</v>
      </c>
      <c r="G18" s="41">
        <f>+'8. Staffing Worksheet'!J28</f>
        <v>0</v>
      </c>
      <c r="H18" s="41"/>
      <c r="I18" s="41">
        <f>SUM(G18:H18)</f>
        <v>0</v>
      </c>
      <c r="J18" s="40">
        <f>+I18+F18</f>
        <v>0</v>
      </c>
      <c r="K18" s="41">
        <f>+'8. Staffing Worksheet'!M28</f>
        <v>0</v>
      </c>
      <c r="L18" s="41"/>
      <c r="M18" s="41">
        <f>SUM(K18:L18)</f>
        <v>0</v>
      </c>
      <c r="N18" s="41">
        <f>+'8. Staffing Worksheet'!P28</f>
        <v>0</v>
      </c>
      <c r="O18" s="41"/>
      <c r="P18" s="41">
        <f>SUM(N18:O18)</f>
        <v>0</v>
      </c>
      <c r="Q18" s="41">
        <f>+'8. Staffing Worksheet'!S28</f>
        <v>0</v>
      </c>
      <c r="R18" s="41"/>
      <c r="S18" s="41">
        <f>SUM(Q18:R18)</f>
        <v>0</v>
      </c>
      <c r="T18" s="40">
        <f>+S18+P18+M18</f>
        <v>0</v>
      </c>
      <c r="U18" s="40">
        <f>+J18+T18</f>
        <v>0</v>
      </c>
    </row>
    <row r="19" spans="2:21" x14ac:dyDescent="0.3">
      <c r="B19" s="40"/>
      <c r="C19" s="40" t="s">
        <v>79</v>
      </c>
      <c r="D19" s="41">
        <f>+'8. Staffing Worksheet'!G32</f>
        <v>0</v>
      </c>
      <c r="E19" s="41"/>
      <c r="F19" s="41">
        <f>SUM(D19:E19)</f>
        <v>0</v>
      </c>
      <c r="G19" s="41">
        <f>+'8. Staffing Worksheet'!J32</f>
        <v>0</v>
      </c>
      <c r="H19" s="41"/>
      <c r="I19" s="41">
        <f>SUM(G19:H19)</f>
        <v>0</v>
      </c>
      <c r="J19" s="40">
        <f>+I19+F19</f>
        <v>0</v>
      </c>
      <c r="K19" s="41">
        <f>+'8. Staffing Worksheet'!M32</f>
        <v>0</v>
      </c>
      <c r="L19" s="41"/>
      <c r="M19" s="41">
        <f>SUM(K19:L19)</f>
        <v>0</v>
      </c>
      <c r="N19" s="41">
        <f>+'8. Staffing Worksheet'!P32</f>
        <v>0</v>
      </c>
      <c r="O19" s="41"/>
      <c r="P19" s="41">
        <f>SUM(N19:O19)</f>
        <v>0</v>
      </c>
      <c r="Q19" s="41">
        <f>+'8. Staffing Worksheet'!S32</f>
        <v>0</v>
      </c>
      <c r="R19" s="41"/>
      <c r="S19" s="41">
        <f>SUM(Q19:R19)</f>
        <v>0</v>
      </c>
      <c r="T19" s="40">
        <f>+S19+P19+M19</f>
        <v>0</v>
      </c>
      <c r="U19" s="40">
        <f>+J19+T19</f>
        <v>0</v>
      </c>
    </row>
    <row r="20" spans="2:21" x14ac:dyDescent="0.3">
      <c r="B20" s="40"/>
      <c r="C20" s="39" t="s">
        <v>42</v>
      </c>
      <c r="D20" s="41"/>
      <c r="E20" s="41"/>
      <c r="F20" s="41"/>
      <c r="G20" s="41"/>
      <c r="H20" s="41"/>
      <c r="I20" s="41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0"/>
      <c r="U20" s="40"/>
    </row>
    <row r="21" spans="2:21" x14ac:dyDescent="0.3">
      <c r="B21" s="40"/>
      <c r="C21" s="40" t="s">
        <v>80</v>
      </c>
      <c r="D21" s="41">
        <f>+'8. Staffing Worksheet'!G36</f>
        <v>0</v>
      </c>
      <c r="E21" s="41"/>
      <c r="F21" s="41">
        <f t="shared" ref="F21:F26" si="0">SUM(D21:E21)</f>
        <v>0</v>
      </c>
      <c r="G21" s="41">
        <f>+'8. Staffing Worksheet'!J36</f>
        <v>0</v>
      </c>
      <c r="H21" s="41"/>
      <c r="I21" s="41">
        <f t="shared" ref="I21:I26" si="1">SUM(G21:H21)</f>
        <v>0</v>
      </c>
      <c r="J21" s="40">
        <f t="shared" ref="J21:J26" si="2">+I21+F21</f>
        <v>0</v>
      </c>
      <c r="K21" s="41">
        <f>+'8. Staffing Worksheet'!M36</f>
        <v>0</v>
      </c>
      <c r="L21" s="41"/>
      <c r="M21" s="41">
        <f t="shared" ref="M21:M26" si="3">SUM(K21:L21)</f>
        <v>0</v>
      </c>
      <c r="N21" s="41">
        <f>+'8. Staffing Worksheet'!P36</f>
        <v>0</v>
      </c>
      <c r="O21" s="41"/>
      <c r="P21" s="41">
        <f t="shared" ref="P21:P26" si="4">SUM(N21:O21)</f>
        <v>0</v>
      </c>
      <c r="Q21" s="41">
        <f>+'8. Staffing Worksheet'!S36</f>
        <v>0</v>
      </c>
      <c r="R21" s="41"/>
      <c r="S21" s="41">
        <f t="shared" ref="S21:S26" si="5">SUM(Q21:R21)</f>
        <v>0</v>
      </c>
      <c r="T21" s="40">
        <f t="shared" ref="T21:T26" si="6">+S21+P21+M21</f>
        <v>0</v>
      </c>
      <c r="U21" s="40">
        <f t="shared" ref="U21:U26" si="7">+J21+T21</f>
        <v>0</v>
      </c>
    </row>
    <row r="22" spans="2:21" x14ac:dyDescent="0.3">
      <c r="B22" s="40"/>
      <c r="C22" s="40" t="s">
        <v>81</v>
      </c>
      <c r="D22" s="41">
        <f>+'8. Staffing Worksheet'!G39</f>
        <v>0</v>
      </c>
      <c r="E22" s="41"/>
      <c r="F22" s="41">
        <f t="shared" si="0"/>
        <v>0</v>
      </c>
      <c r="G22" s="41">
        <f>+'8. Staffing Worksheet'!J39</f>
        <v>0</v>
      </c>
      <c r="H22" s="41"/>
      <c r="I22" s="41">
        <f t="shared" si="1"/>
        <v>0</v>
      </c>
      <c r="J22" s="40">
        <f t="shared" si="2"/>
        <v>0</v>
      </c>
      <c r="K22" s="41">
        <f>+'8. Staffing Worksheet'!M39</f>
        <v>0</v>
      </c>
      <c r="L22" s="41"/>
      <c r="M22" s="41">
        <f t="shared" si="3"/>
        <v>0</v>
      </c>
      <c r="N22" s="41">
        <f>+'8. Staffing Worksheet'!P39</f>
        <v>0</v>
      </c>
      <c r="O22" s="41"/>
      <c r="P22" s="41">
        <f t="shared" si="4"/>
        <v>0</v>
      </c>
      <c r="Q22" s="41">
        <f>+'8. Staffing Worksheet'!S39</f>
        <v>0</v>
      </c>
      <c r="R22" s="41"/>
      <c r="S22" s="41">
        <f t="shared" si="5"/>
        <v>0</v>
      </c>
      <c r="T22" s="40">
        <f t="shared" si="6"/>
        <v>0</v>
      </c>
      <c r="U22" s="40">
        <f t="shared" si="7"/>
        <v>0</v>
      </c>
    </row>
    <row r="23" spans="2:21" x14ac:dyDescent="0.3">
      <c r="B23" s="40"/>
      <c r="C23" s="40" t="s">
        <v>82</v>
      </c>
      <c r="D23" s="41">
        <f>+'8. Staffing Worksheet'!G43</f>
        <v>0</v>
      </c>
      <c r="E23" s="41"/>
      <c r="F23" s="41">
        <f t="shared" si="0"/>
        <v>0</v>
      </c>
      <c r="G23" s="41">
        <f>+'8. Staffing Worksheet'!J43</f>
        <v>0</v>
      </c>
      <c r="H23" s="41"/>
      <c r="I23" s="41">
        <f t="shared" si="1"/>
        <v>0</v>
      </c>
      <c r="J23" s="40">
        <f t="shared" si="2"/>
        <v>0</v>
      </c>
      <c r="K23" s="41">
        <f>+'8. Staffing Worksheet'!M43</f>
        <v>0</v>
      </c>
      <c r="L23" s="41"/>
      <c r="M23" s="41">
        <f t="shared" si="3"/>
        <v>0</v>
      </c>
      <c r="N23" s="41">
        <f>+'8. Staffing Worksheet'!P43</f>
        <v>0</v>
      </c>
      <c r="O23" s="41"/>
      <c r="P23" s="41">
        <f t="shared" si="4"/>
        <v>0</v>
      </c>
      <c r="Q23" s="41">
        <f>+'8. Staffing Worksheet'!S43</f>
        <v>0</v>
      </c>
      <c r="R23" s="41"/>
      <c r="S23" s="41">
        <f t="shared" si="5"/>
        <v>0</v>
      </c>
      <c r="T23" s="40">
        <f t="shared" si="6"/>
        <v>0</v>
      </c>
      <c r="U23" s="40">
        <f t="shared" si="7"/>
        <v>0</v>
      </c>
    </row>
    <row r="24" spans="2:21" x14ac:dyDescent="0.3">
      <c r="B24" s="40"/>
      <c r="C24" s="40" t="s">
        <v>83</v>
      </c>
      <c r="D24" s="41">
        <f>+'8. Staffing Worksheet'!G42</f>
        <v>0</v>
      </c>
      <c r="E24" s="41"/>
      <c r="F24" s="41">
        <f t="shared" si="0"/>
        <v>0</v>
      </c>
      <c r="G24" s="41">
        <f>+'8. Staffing Worksheet'!J42</f>
        <v>0</v>
      </c>
      <c r="H24" s="41"/>
      <c r="I24" s="41">
        <f t="shared" si="1"/>
        <v>0</v>
      </c>
      <c r="J24" s="40">
        <f t="shared" si="2"/>
        <v>0</v>
      </c>
      <c r="K24" s="41">
        <f>+'8. Staffing Worksheet'!M42</f>
        <v>0</v>
      </c>
      <c r="L24" s="41"/>
      <c r="M24" s="41">
        <f t="shared" si="3"/>
        <v>0</v>
      </c>
      <c r="N24" s="41">
        <f>+'8. Staffing Worksheet'!P42</f>
        <v>0</v>
      </c>
      <c r="O24" s="41"/>
      <c r="P24" s="41">
        <f t="shared" si="4"/>
        <v>0</v>
      </c>
      <c r="Q24" s="41">
        <f>+'8. Staffing Worksheet'!S42</f>
        <v>0</v>
      </c>
      <c r="R24" s="41"/>
      <c r="S24" s="41">
        <f t="shared" si="5"/>
        <v>0</v>
      </c>
      <c r="T24" s="40">
        <f t="shared" si="6"/>
        <v>0</v>
      </c>
      <c r="U24" s="40">
        <f t="shared" si="7"/>
        <v>0</v>
      </c>
    </row>
    <row r="25" spans="2:21" x14ac:dyDescent="0.3">
      <c r="B25" s="40"/>
      <c r="C25" s="40" t="s">
        <v>53</v>
      </c>
      <c r="D25" s="41">
        <f>+'8. Staffing Worksheet'!G44</f>
        <v>0</v>
      </c>
      <c r="E25" s="41"/>
      <c r="F25" s="41">
        <f t="shared" si="0"/>
        <v>0</v>
      </c>
      <c r="G25" s="41">
        <f>+'8. Staffing Worksheet'!J44</f>
        <v>0</v>
      </c>
      <c r="H25" s="41"/>
      <c r="I25" s="41">
        <f t="shared" si="1"/>
        <v>0</v>
      </c>
      <c r="J25" s="40">
        <f t="shared" si="2"/>
        <v>0</v>
      </c>
      <c r="K25" s="41">
        <f>+'8. Staffing Worksheet'!M44</f>
        <v>0</v>
      </c>
      <c r="L25" s="41"/>
      <c r="M25" s="41">
        <f t="shared" si="3"/>
        <v>0</v>
      </c>
      <c r="N25" s="41">
        <f>+'8. Staffing Worksheet'!P44</f>
        <v>0</v>
      </c>
      <c r="O25" s="41"/>
      <c r="P25" s="41">
        <f t="shared" si="4"/>
        <v>0</v>
      </c>
      <c r="Q25" s="41">
        <f>+'8. Staffing Worksheet'!S44</f>
        <v>0</v>
      </c>
      <c r="R25" s="41"/>
      <c r="S25" s="41">
        <f t="shared" si="5"/>
        <v>0</v>
      </c>
      <c r="T25" s="40">
        <f t="shared" si="6"/>
        <v>0</v>
      </c>
      <c r="U25" s="40">
        <f t="shared" si="7"/>
        <v>0</v>
      </c>
    </row>
    <row r="26" spans="2:21" x14ac:dyDescent="0.3">
      <c r="B26" s="40"/>
      <c r="C26" s="27" t="s">
        <v>54</v>
      </c>
      <c r="D26" s="41">
        <f>+'8. Staffing Worksheet'!G50</f>
        <v>0</v>
      </c>
      <c r="E26" s="41"/>
      <c r="F26" s="41">
        <f t="shared" si="0"/>
        <v>0</v>
      </c>
      <c r="G26" s="41">
        <f>+'8. Staffing Worksheet'!J50</f>
        <v>0</v>
      </c>
      <c r="H26" s="41"/>
      <c r="I26" s="41">
        <f t="shared" si="1"/>
        <v>0</v>
      </c>
      <c r="J26" s="40">
        <f t="shared" si="2"/>
        <v>0</v>
      </c>
      <c r="K26" s="41">
        <f>+'8. Staffing Worksheet'!M50</f>
        <v>0</v>
      </c>
      <c r="L26" s="41"/>
      <c r="M26" s="41">
        <f t="shared" si="3"/>
        <v>0</v>
      </c>
      <c r="N26" s="41">
        <f>+'8. Staffing Worksheet'!P50</f>
        <v>0</v>
      </c>
      <c r="O26" s="41"/>
      <c r="P26" s="41">
        <f t="shared" si="4"/>
        <v>0</v>
      </c>
      <c r="Q26" s="41">
        <f>+'8. Staffing Worksheet'!S50</f>
        <v>0</v>
      </c>
      <c r="R26" s="41"/>
      <c r="S26" s="41">
        <f t="shared" si="5"/>
        <v>0</v>
      </c>
      <c r="T26" s="40">
        <f t="shared" si="6"/>
        <v>0</v>
      </c>
      <c r="U26" s="40">
        <f t="shared" si="7"/>
        <v>0</v>
      </c>
    </row>
    <row r="27" spans="2:21" x14ac:dyDescent="0.3">
      <c r="B27" s="39"/>
      <c r="C27" s="39" t="s">
        <v>84</v>
      </c>
      <c r="D27" s="41"/>
      <c r="E27" s="41"/>
      <c r="F27" s="41"/>
      <c r="G27" s="41"/>
      <c r="H27" s="41"/>
      <c r="I27" s="41"/>
      <c r="J27" s="40"/>
      <c r="K27" s="40"/>
      <c r="L27" s="41"/>
      <c r="M27" s="41"/>
      <c r="N27" s="40"/>
      <c r="O27" s="41"/>
      <c r="P27" s="41"/>
      <c r="Q27" s="40"/>
      <c r="R27" s="41"/>
      <c r="S27" s="41"/>
      <c r="T27" s="40"/>
      <c r="U27" s="40"/>
    </row>
    <row r="28" spans="2:21" x14ac:dyDescent="0.3">
      <c r="B28" s="40"/>
      <c r="C28" s="40" t="s">
        <v>85</v>
      </c>
      <c r="D28" s="41"/>
      <c r="E28" s="41"/>
      <c r="F28" s="41">
        <f>SUM(D28:E28)</f>
        <v>0</v>
      </c>
      <c r="G28" s="41"/>
      <c r="H28" s="41"/>
      <c r="I28" s="41">
        <f>SUM(G28:H28)</f>
        <v>0</v>
      </c>
      <c r="J28" s="40">
        <f>+I28+F28</f>
        <v>0</v>
      </c>
      <c r="K28" s="40"/>
      <c r="L28" s="41"/>
      <c r="M28" s="41">
        <f>SUM(K28:L28)</f>
        <v>0</v>
      </c>
      <c r="N28" s="40"/>
      <c r="O28" s="41"/>
      <c r="P28" s="41">
        <f>SUM(N28:O28)</f>
        <v>0</v>
      </c>
      <c r="Q28" s="40"/>
      <c r="R28" s="41"/>
      <c r="S28" s="41">
        <f>SUM(Q28:R28)</f>
        <v>0</v>
      </c>
      <c r="T28" s="40">
        <f>+S28+P28+M28</f>
        <v>0</v>
      </c>
      <c r="U28" s="40">
        <f>+J28+T28</f>
        <v>0</v>
      </c>
    </row>
    <row r="29" spans="2:21" x14ac:dyDescent="0.3">
      <c r="B29" s="40"/>
      <c r="C29" s="40" t="s">
        <v>86</v>
      </c>
      <c r="D29" s="41"/>
      <c r="E29" s="41"/>
      <c r="F29" s="41">
        <f>SUM(D29:E29)</f>
        <v>0</v>
      </c>
      <c r="G29" s="41"/>
      <c r="H29" s="41"/>
      <c r="I29" s="41">
        <f>SUM(G29:H29)</f>
        <v>0</v>
      </c>
      <c r="J29" s="40">
        <f>+I29+F29</f>
        <v>0</v>
      </c>
      <c r="K29" s="40"/>
      <c r="L29" s="41"/>
      <c r="M29" s="41">
        <f>SUM(K29:L29)</f>
        <v>0</v>
      </c>
      <c r="N29" s="40"/>
      <c r="O29" s="41"/>
      <c r="P29" s="41">
        <f>SUM(N29:O29)</f>
        <v>0</v>
      </c>
      <c r="Q29" s="40"/>
      <c r="R29" s="41"/>
      <c r="S29" s="41">
        <f>SUM(Q29:R29)</f>
        <v>0</v>
      </c>
      <c r="T29" s="40">
        <f>+S29+P29+M29</f>
        <v>0</v>
      </c>
      <c r="U29" s="40">
        <f>+J29+T29</f>
        <v>0</v>
      </c>
    </row>
    <row r="30" spans="2:21" ht="15" thickBot="1" x14ac:dyDescent="0.35">
      <c r="B30" s="42"/>
      <c r="C30" s="42"/>
      <c r="D30" s="43"/>
      <c r="E30" s="43"/>
      <c r="F30" s="43"/>
      <c r="G30" s="43"/>
      <c r="H30" s="42"/>
      <c r="I30" s="43"/>
      <c r="J30" s="42"/>
      <c r="K30" s="42"/>
      <c r="L30" s="42"/>
      <c r="M30" s="43"/>
      <c r="N30" s="42"/>
      <c r="O30" s="42"/>
      <c r="P30" s="43"/>
      <c r="Q30" s="42"/>
      <c r="R30" s="42"/>
      <c r="S30" s="43"/>
      <c r="T30" s="42"/>
      <c r="U30" s="42"/>
    </row>
    <row r="31" spans="2:21" ht="15" thickBot="1" x14ac:dyDescent="0.35">
      <c r="B31" s="64"/>
      <c r="C31" s="65" t="s">
        <v>87</v>
      </c>
      <c r="D31" s="66">
        <f t="shared" ref="D31:U31" si="8">SUM(D15:D30)</f>
        <v>0</v>
      </c>
      <c r="E31" s="66">
        <f t="shared" si="8"/>
        <v>0</v>
      </c>
      <c r="F31" s="66">
        <f t="shared" si="8"/>
        <v>0</v>
      </c>
      <c r="G31" s="66">
        <f t="shared" si="8"/>
        <v>0</v>
      </c>
      <c r="H31" s="66">
        <f t="shared" si="8"/>
        <v>0</v>
      </c>
      <c r="I31" s="66">
        <f t="shared" si="8"/>
        <v>0</v>
      </c>
      <c r="J31" s="66">
        <f t="shared" si="8"/>
        <v>0</v>
      </c>
      <c r="K31" s="66">
        <f t="shared" si="8"/>
        <v>0</v>
      </c>
      <c r="L31" s="66">
        <f t="shared" si="8"/>
        <v>0</v>
      </c>
      <c r="M31" s="66">
        <f t="shared" si="8"/>
        <v>0</v>
      </c>
      <c r="N31" s="66">
        <f t="shared" si="8"/>
        <v>0</v>
      </c>
      <c r="O31" s="66">
        <f t="shared" si="8"/>
        <v>0</v>
      </c>
      <c r="P31" s="66">
        <f t="shared" si="8"/>
        <v>0</v>
      </c>
      <c r="Q31" s="66">
        <f t="shared" si="8"/>
        <v>0</v>
      </c>
      <c r="R31" s="66">
        <f t="shared" si="8"/>
        <v>0</v>
      </c>
      <c r="S31" s="66">
        <f t="shared" si="8"/>
        <v>0</v>
      </c>
      <c r="T31" s="66">
        <f t="shared" si="8"/>
        <v>0</v>
      </c>
      <c r="U31" s="66">
        <f t="shared" si="8"/>
        <v>0</v>
      </c>
    </row>
    <row r="32" spans="2:21" x14ac:dyDescent="0.3">
      <c r="B32" s="71"/>
      <c r="C32" s="71"/>
      <c r="D32" s="72"/>
      <c r="E32" s="72"/>
      <c r="F32" s="72"/>
      <c r="G32" s="72"/>
      <c r="H32" s="71"/>
      <c r="I32" s="7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x14ac:dyDescent="0.3">
      <c r="B33" s="39" t="s">
        <v>88</v>
      </c>
      <c r="C33" s="39"/>
      <c r="D33" s="41"/>
      <c r="E33" s="41"/>
      <c r="F33" s="41"/>
      <c r="G33" s="41"/>
      <c r="H33" s="40"/>
      <c r="I33" s="41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2:21" x14ac:dyDescent="0.3">
      <c r="B34" s="40"/>
      <c r="C34" s="40" t="s">
        <v>89</v>
      </c>
      <c r="D34" s="41"/>
      <c r="E34" s="41"/>
      <c r="F34" s="41">
        <f>SUM(D34:E34)</f>
        <v>0</v>
      </c>
      <c r="G34" s="41"/>
      <c r="H34" s="41"/>
      <c r="I34" s="41">
        <f>SUM(G34:H34)</f>
        <v>0</v>
      </c>
      <c r="J34" s="40">
        <f>+I34+F34</f>
        <v>0</v>
      </c>
      <c r="K34" s="41"/>
      <c r="L34" s="41"/>
      <c r="M34" s="41">
        <f>SUM(K34:L34)</f>
        <v>0</v>
      </c>
      <c r="N34" s="41"/>
      <c r="O34" s="41"/>
      <c r="P34" s="41">
        <f>SUM(N34:O34)</f>
        <v>0</v>
      </c>
      <c r="Q34" s="41"/>
      <c r="R34" s="41"/>
      <c r="S34" s="41">
        <f>SUM(Q34:R34)</f>
        <v>0</v>
      </c>
      <c r="T34" s="40">
        <f>+S34+P34+M34</f>
        <v>0</v>
      </c>
      <c r="U34" s="40">
        <f>+J34+T34</f>
        <v>0</v>
      </c>
    </row>
    <row r="35" spans="2:21" x14ac:dyDescent="0.3">
      <c r="B35" s="40"/>
      <c r="C35" s="40" t="s">
        <v>90</v>
      </c>
      <c r="D35" s="41"/>
      <c r="E35" s="41"/>
      <c r="F35" s="41">
        <f>SUM(D35:E35)</f>
        <v>0</v>
      </c>
      <c r="G35" s="41"/>
      <c r="H35" s="41"/>
      <c r="I35" s="41">
        <f>SUM(G35:H35)</f>
        <v>0</v>
      </c>
      <c r="J35" s="40">
        <f>+I35+F35</f>
        <v>0</v>
      </c>
      <c r="K35" s="41"/>
      <c r="L35" s="41"/>
      <c r="M35" s="41">
        <f>SUM(K35:L35)</f>
        <v>0</v>
      </c>
      <c r="N35" s="41"/>
      <c r="O35" s="41"/>
      <c r="P35" s="41">
        <f>SUM(N35:O35)</f>
        <v>0</v>
      </c>
      <c r="Q35" s="41"/>
      <c r="R35" s="41"/>
      <c r="S35" s="41">
        <f>SUM(Q35:R35)</f>
        <v>0</v>
      </c>
      <c r="T35" s="40">
        <f>+S35+P35+M35</f>
        <v>0</v>
      </c>
      <c r="U35" s="40">
        <f>+J35+T35</f>
        <v>0</v>
      </c>
    </row>
    <row r="36" spans="2:21" x14ac:dyDescent="0.3">
      <c r="B36" s="40"/>
      <c r="C36" s="40"/>
      <c r="D36" s="41"/>
      <c r="E36" s="41"/>
      <c r="F36" s="41"/>
      <c r="G36" s="41"/>
      <c r="H36" s="41"/>
      <c r="I36" s="41"/>
      <c r="J36" s="40"/>
      <c r="K36" s="41"/>
      <c r="L36" s="41"/>
      <c r="M36" s="41"/>
      <c r="N36" s="41"/>
      <c r="O36" s="41"/>
      <c r="P36" s="41"/>
      <c r="Q36" s="41"/>
      <c r="R36" s="41"/>
      <c r="S36" s="41"/>
      <c r="T36" s="40"/>
      <c r="U36" s="40"/>
    </row>
    <row r="37" spans="2:21" x14ac:dyDescent="0.3">
      <c r="B37" s="40"/>
      <c r="C37" s="40" t="s">
        <v>91</v>
      </c>
      <c r="D37" s="41"/>
      <c r="E37" s="41"/>
      <c r="F37" s="41">
        <f>SUM(D37:E37)</f>
        <v>0</v>
      </c>
      <c r="G37" s="41"/>
      <c r="H37" s="41"/>
      <c r="I37" s="41">
        <f>SUM(G37:H37)</f>
        <v>0</v>
      </c>
      <c r="J37" s="40">
        <f>+I37+F37</f>
        <v>0</v>
      </c>
      <c r="K37" s="41"/>
      <c r="L37" s="41"/>
      <c r="M37" s="41">
        <f>SUM(K37:L37)</f>
        <v>0</v>
      </c>
      <c r="N37" s="41"/>
      <c r="O37" s="41"/>
      <c r="P37" s="41">
        <f>SUM(N37:O37)</f>
        <v>0</v>
      </c>
      <c r="Q37" s="41"/>
      <c r="R37" s="41"/>
      <c r="S37" s="41">
        <f>SUM(Q37:R37)</f>
        <v>0</v>
      </c>
      <c r="T37" s="40">
        <f>+S37+P37+M37</f>
        <v>0</v>
      </c>
      <c r="U37" s="40">
        <f>+J37+T37</f>
        <v>0</v>
      </c>
    </row>
    <row r="38" spans="2:21" x14ac:dyDescent="0.3">
      <c r="B38" s="40"/>
      <c r="C38" s="40" t="s">
        <v>92</v>
      </c>
      <c r="D38" s="41"/>
      <c r="E38" s="41"/>
      <c r="F38" s="41">
        <f>SUM(D38:E38)</f>
        <v>0</v>
      </c>
      <c r="G38" s="41"/>
      <c r="H38" s="41"/>
      <c r="I38" s="41">
        <f>SUM(G38:H38)</f>
        <v>0</v>
      </c>
      <c r="J38" s="40">
        <f>+I38+F38</f>
        <v>0</v>
      </c>
      <c r="K38" s="41"/>
      <c r="L38" s="41"/>
      <c r="M38" s="41">
        <f>SUM(K38:L38)</f>
        <v>0</v>
      </c>
      <c r="N38" s="41"/>
      <c r="O38" s="41"/>
      <c r="P38" s="41">
        <f>SUM(N38:O38)</f>
        <v>0</v>
      </c>
      <c r="Q38" s="41"/>
      <c r="R38" s="41"/>
      <c r="S38" s="41">
        <f>SUM(Q38:R38)</f>
        <v>0</v>
      </c>
      <c r="T38" s="40">
        <f>+S38+P38+M38</f>
        <v>0</v>
      </c>
      <c r="U38" s="40">
        <f>+J38+T38</f>
        <v>0</v>
      </c>
    </row>
    <row r="39" spans="2:21" x14ac:dyDescent="0.3">
      <c r="B39" s="40"/>
      <c r="C39" s="40"/>
      <c r="D39" s="41"/>
      <c r="E39" s="41"/>
      <c r="F39" s="41"/>
      <c r="G39" s="41"/>
      <c r="H39" s="41"/>
      <c r="I39" s="41"/>
      <c r="J39" s="40"/>
      <c r="K39" s="41"/>
      <c r="L39" s="41"/>
      <c r="M39" s="41"/>
      <c r="N39" s="41"/>
      <c r="O39" s="41"/>
      <c r="P39" s="41"/>
      <c r="Q39" s="41"/>
      <c r="R39" s="41"/>
      <c r="S39" s="41"/>
      <c r="T39" s="40"/>
      <c r="U39" s="40"/>
    </row>
    <row r="40" spans="2:21" x14ac:dyDescent="0.3">
      <c r="B40" s="40"/>
      <c r="C40" s="40" t="s">
        <v>93</v>
      </c>
      <c r="D40" s="41"/>
      <c r="E40" s="41"/>
      <c r="F40" s="41">
        <f>SUM(D40:E40)</f>
        <v>0</v>
      </c>
      <c r="G40" s="41"/>
      <c r="H40" s="41"/>
      <c r="I40" s="41">
        <f>SUM(G40:H40)</f>
        <v>0</v>
      </c>
      <c r="J40" s="40">
        <f>+I40+F40</f>
        <v>0</v>
      </c>
      <c r="K40" s="41"/>
      <c r="L40" s="41"/>
      <c r="M40" s="41">
        <f>SUM(K40:L40)</f>
        <v>0</v>
      </c>
      <c r="N40" s="41"/>
      <c r="O40" s="41"/>
      <c r="P40" s="41">
        <f>SUM(N40:O40)</f>
        <v>0</v>
      </c>
      <c r="Q40" s="41"/>
      <c r="R40" s="41"/>
      <c r="S40" s="41">
        <f>SUM(Q40:R40)</f>
        <v>0</v>
      </c>
      <c r="T40" s="40">
        <f>+S40+P40+M40</f>
        <v>0</v>
      </c>
      <c r="U40" s="40">
        <f>+J40+T40</f>
        <v>0</v>
      </c>
    </row>
    <row r="41" spans="2:21" x14ac:dyDescent="0.3">
      <c r="B41" s="40"/>
      <c r="C41" s="40" t="s">
        <v>94</v>
      </c>
      <c r="D41" s="41"/>
      <c r="E41" s="41"/>
      <c r="F41" s="41">
        <f>SUM(D41:E41)</f>
        <v>0</v>
      </c>
      <c r="G41" s="41"/>
      <c r="H41" s="41"/>
      <c r="I41" s="41">
        <f>SUM(G41:H41)</f>
        <v>0</v>
      </c>
      <c r="J41" s="40">
        <f>+I41+F41</f>
        <v>0</v>
      </c>
      <c r="K41" s="41"/>
      <c r="L41" s="41"/>
      <c r="M41" s="41">
        <f>SUM(K41:L41)</f>
        <v>0</v>
      </c>
      <c r="N41" s="41"/>
      <c r="O41" s="41"/>
      <c r="P41" s="41">
        <f>SUM(N41:O41)</f>
        <v>0</v>
      </c>
      <c r="Q41" s="41"/>
      <c r="R41" s="41"/>
      <c r="S41" s="41">
        <f>SUM(Q41:R41)</f>
        <v>0</v>
      </c>
      <c r="T41" s="40">
        <f>+S41+P41+M41</f>
        <v>0</v>
      </c>
      <c r="U41" s="40">
        <f>+J41+T41</f>
        <v>0</v>
      </c>
    </row>
    <row r="42" spans="2:21" x14ac:dyDescent="0.3">
      <c r="B42" s="40"/>
      <c r="C42" s="40" t="s">
        <v>95</v>
      </c>
      <c r="D42" s="41"/>
      <c r="E42" s="41"/>
      <c r="F42" s="41">
        <f>SUM(D42:E42)</f>
        <v>0</v>
      </c>
      <c r="G42" s="41"/>
      <c r="H42" s="41"/>
      <c r="I42" s="41">
        <f>SUM(G42:H42)</f>
        <v>0</v>
      </c>
      <c r="J42" s="40">
        <f>+I42+F42</f>
        <v>0</v>
      </c>
      <c r="K42" s="41"/>
      <c r="L42" s="41"/>
      <c r="M42" s="41">
        <f>SUM(K42:L42)</f>
        <v>0</v>
      </c>
      <c r="N42" s="41"/>
      <c r="O42" s="41"/>
      <c r="P42" s="41">
        <f>SUM(N42:O42)</f>
        <v>0</v>
      </c>
      <c r="Q42" s="41"/>
      <c r="R42" s="41"/>
      <c r="S42" s="41">
        <f>SUM(Q42:R42)</f>
        <v>0</v>
      </c>
      <c r="T42" s="40">
        <f>+S42+P42+M42</f>
        <v>0</v>
      </c>
      <c r="U42" s="40">
        <f>+J42+T42</f>
        <v>0</v>
      </c>
    </row>
    <row r="43" spans="2:21" x14ac:dyDescent="0.3">
      <c r="B43" s="40"/>
      <c r="C43" s="40"/>
      <c r="D43" s="41"/>
      <c r="E43" s="41"/>
      <c r="F43" s="41"/>
      <c r="G43" s="41"/>
      <c r="H43" s="41"/>
      <c r="I43" s="41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0"/>
      <c r="U43" s="40"/>
    </row>
    <row r="44" spans="2:21" x14ac:dyDescent="0.3">
      <c r="B44" s="40"/>
      <c r="C44" s="40" t="s">
        <v>96</v>
      </c>
      <c r="D44" s="41"/>
      <c r="E44" s="41"/>
      <c r="F44" s="41">
        <f>SUM(D44:E44)</f>
        <v>0</v>
      </c>
      <c r="G44" s="41"/>
      <c r="H44" s="41"/>
      <c r="I44" s="41">
        <f>SUM(G44:H44)</f>
        <v>0</v>
      </c>
      <c r="J44" s="40">
        <f>+I44+F44</f>
        <v>0</v>
      </c>
      <c r="K44" s="41"/>
      <c r="L44" s="41"/>
      <c r="M44" s="41">
        <f>SUM(K44:L44)</f>
        <v>0</v>
      </c>
      <c r="N44" s="41"/>
      <c r="O44" s="41"/>
      <c r="P44" s="41">
        <f>SUM(N44:O44)</f>
        <v>0</v>
      </c>
      <c r="Q44" s="41"/>
      <c r="R44" s="41"/>
      <c r="S44" s="41">
        <f>SUM(Q44:R44)</f>
        <v>0</v>
      </c>
      <c r="T44" s="40">
        <f>+S44+P44+M44</f>
        <v>0</v>
      </c>
      <c r="U44" s="40">
        <f>+J44+T44</f>
        <v>0</v>
      </c>
    </row>
    <row r="45" spans="2:21" x14ac:dyDescent="0.3">
      <c r="B45" s="40"/>
      <c r="C45" s="40" t="s">
        <v>97</v>
      </c>
      <c r="D45" s="41"/>
      <c r="E45" s="41"/>
      <c r="F45" s="41">
        <f>SUM(D45:E45)</f>
        <v>0</v>
      </c>
      <c r="G45" s="41"/>
      <c r="H45" s="41"/>
      <c r="I45" s="41">
        <f>SUM(G45:H45)</f>
        <v>0</v>
      </c>
      <c r="J45" s="40">
        <f>+I45+F45</f>
        <v>0</v>
      </c>
      <c r="K45" s="41"/>
      <c r="L45" s="41"/>
      <c r="M45" s="41">
        <f>SUM(K45:L45)</f>
        <v>0</v>
      </c>
      <c r="N45" s="41"/>
      <c r="O45" s="41"/>
      <c r="P45" s="41">
        <f>SUM(N45:O45)</f>
        <v>0</v>
      </c>
      <c r="Q45" s="41"/>
      <c r="R45" s="41"/>
      <c r="S45" s="41">
        <f>SUM(Q45:R45)</f>
        <v>0</v>
      </c>
      <c r="T45" s="40">
        <f>+S45+P45+M45</f>
        <v>0</v>
      </c>
      <c r="U45" s="40">
        <f>+J45+T45</f>
        <v>0</v>
      </c>
    </row>
    <row r="46" spans="2:21" x14ac:dyDescent="0.3">
      <c r="B46" s="40"/>
      <c r="C46" s="40" t="s">
        <v>98</v>
      </c>
      <c r="D46" s="41"/>
      <c r="E46" s="41"/>
      <c r="F46" s="41">
        <f>SUM(D46:E46)</f>
        <v>0</v>
      </c>
      <c r="G46" s="41"/>
      <c r="H46" s="41"/>
      <c r="I46" s="41">
        <f>SUM(G46:H46)</f>
        <v>0</v>
      </c>
      <c r="J46" s="40">
        <f>+I46+F46</f>
        <v>0</v>
      </c>
      <c r="K46" s="41"/>
      <c r="L46" s="41"/>
      <c r="M46" s="41">
        <f>SUM(K46:L46)</f>
        <v>0</v>
      </c>
      <c r="N46" s="41"/>
      <c r="O46" s="41"/>
      <c r="P46" s="41">
        <f>SUM(N46:O46)</f>
        <v>0</v>
      </c>
      <c r="Q46" s="41"/>
      <c r="R46" s="41"/>
      <c r="S46" s="41">
        <f>SUM(Q46:R46)</f>
        <v>0</v>
      </c>
      <c r="T46" s="40">
        <f>+S46+P46+M46</f>
        <v>0</v>
      </c>
      <c r="U46" s="40">
        <f>+J46+T46</f>
        <v>0</v>
      </c>
    </row>
    <row r="47" spans="2:21" x14ac:dyDescent="0.3">
      <c r="B47" s="40"/>
      <c r="C47" s="40" t="s">
        <v>99</v>
      </c>
      <c r="D47" s="41"/>
      <c r="E47" s="41"/>
      <c r="F47" s="41">
        <f>SUM(D47:E47)</f>
        <v>0</v>
      </c>
      <c r="G47" s="41"/>
      <c r="H47" s="41"/>
      <c r="I47" s="41">
        <f>SUM(G47:H47)</f>
        <v>0</v>
      </c>
      <c r="J47" s="40">
        <f>+I47+F47</f>
        <v>0</v>
      </c>
      <c r="K47" s="41"/>
      <c r="L47" s="41"/>
      <c r="M47" s="41">
        <f>SUM(K47:L47)</f>
        <v>0</v>
      </c>
      <c r="N47" s="41"/>
      <c r="O47" s="41"/>
      <c r="P47" s="41">
        <f>SUM(N47:O47)</f>
        <v>0</v>
      </c>
      <c r="Q47" s="41"/>
      <c r="R47" s="41"/>
      <c r="S47" s="41">
        <f>SUM(Q47:R47)</f>
        <v>0</v>
      </c>
      <c r="T47" s="40">
        <f>+S47+P47+M47</f>
        <v>0</v>
      </c>
      <c r="U47" s="40">
        <f>+J47+T47</f>
        <v>0</v>
      </c>
    </row>
    <row r="48" spans="2:21" x14ac:dyDescent="0.3">
      <c r="B48" s="40"/>
      <c r="C48" s="40" t="s">
        <v>100</v>
      </c>
      <c r="D48" s="41"/>
      <c r="E48" s="41"/>
      <c r="F48" s="41">
        <f>SUM(D48:E48)</f>
        <v>0</v>
      </c>
      <c r="G48" s="41"/>
      <c r="H48" s="41"/>
      <c r="I48" s="41">
        <f>SUM(G48:H48)</f>
        <v>0</v>
      </c>
      <c r="J48" s="40">
        <f>+I48+F48</f>
        <v>0</v>
      </c>
      <c r="K48" s="41"/>
      <c r="L48" s="41"/>
      <c r="M48" s="41">
        <f>SUM(K48:L48)</f>
        <v>0</v>
      </c>
      <c r="N48" s="41"/>
      <c r="O48" s="41"/>
      <c r="P48" s="41">
        <f>SUM(N48:O48)</f>
        <v>0</v>
      </c>
      <c r="Q48" s="41"/>
      <c r="R48" s="41"/>
      <c r="S48" s="41">
        <f>SUM(Q48:R48)</f>
        <v>0</v>
      </c>
      <c r="T48" s="40">
        <f>+S48+P48+M48</f>
        <v>0</v>
      </c>
      <c r="U48" s="40">
        <f>+J48+T48</f>
        <v>0</v>
      </c>
    </row>
    <row r="49" spans="2:21" x14ac:dyDescent="0.3">
      <c r="B49" s="40"/>
      <c r="C49" s="40"/>
      <c r="D49" s="41"/>
      <c r="E49" s="41"/>
      <c r="F49" s="41"/>
      <c r="G49" s="41"/>
      <c r="H49" s="41"/>
      <c r="I49" s="41"/>
      <c r="J49" s="40"/>
      <c r="K49" s="41"/>
      <c r="L49" s="41"/>
      <c r="M49" s="41"/>
      <c r="N49" s="41"/>
      <c r="O49" s="41"/>
      <c r="P49" s="41"/>
      <c r="Q49" s="41"/>
      <c r="R49" s="41"/>
      <c r="S49" s="41"/>
      <c r="T49" s="40"/>
      <c r="U49" s="40"/>
    </row>
    <row r="50" spans="2:21" x14ac:dyDescent="0.3">
      <c r="B50" s="40"/>
      <c r="C50" s="40" t="s">
        <v>101</v>
      </c>
      <c r="D50" s="41"/>
      <c r="E50" s="41"/>
      <c r="F50" s="41">
        <f>SUM(D50:E50)</f>
        <v>0</v>
      </c>
      <c r="G50" s="41"/>
      <c r="H50" s="41"/>
      <c r="I50" s="41">
        <f>SUM(G50:H50)</f>
        <v>0</v>
      </c>
      <c r="J50" s="40">
        <f>+I50+F50</f>
        <v>0</v>
      </c>
      <c r="K50" s="41"/>
      <c r="L50" s="41"/>
      <c r="M50" s="41">
        <f>SUM(K50:L50)</f>
        <v>0</v>
      </c>
      <c r="N50" s="41"/>
      <c r="O50" s="41"/>
      <c r="P50" s="41">
        <f>SUM(N50:O50)</f>
        <v>0</v>
      </c>
      <c r="Q50" s="41"/>
      <c r="R50" s="41"/>
      <c r="S50" s="41">
        <f>SUM(Q50:R50)</f>
        <v>0</v>
      </c>
      <c r="T50" s="40">
        <f>+S50+P50+M50</f>
        <v>0</v>
      </c>
      <c r="U50" s="40">
        <f>+J50+T50</f>
        <v>0</v>
      </c>
    </row>
    <row r="51" spans="2:21" x14ac:dyDescent="0.3">
      <c r="B51" s="40"/>
      <c r="C51" s="40" t="s">
        <v>102</v>
      </c>
      <c r="D51" s="41"/>
      <c r="E51" s="41"/>
      <c r="F51" s="41">
        <f>SUM(D51:E51)</f>
        <v>0</v>
      </c>
      <c r="G51" s="41"/>
      <c r="H51" s="41"/>
      <c r="I51" s="41">
        <f>SUM(G51:H51)</f>
        <v>0</v>
      </c>
      <c r="J51" s="40">
        <f>+I51+F51</f>
        <v>0</v>
      </c>
      <c r="K51" s="41"/>
      <c r="L51" s="41"/>
      <c r="M51" s="41">
        <f>SUM(K51:L51)</f>
        <v>0</v>
      </c>
      <c r="N51" s="41"/>
      <c r="O51" s="41"/>
      <c r="P51" s="41">
        <f>SUM(N51:O51)</f>
        <v>0</v>
      </c>
      <c r="Q51" s="41"/>
      <c r="R51" s="41"/>
      <c r="S51" s="41">
        <f>SUM(Q51:R51)</f>
        <v>0</v>
      </c>
      <c r="T51" s="40">
        <f>+S51+P51+M51</f>
        <v>0</v>
      </c>
      <c r="U51" s="40">
        <f>+J51+T51</f>
        <v>0</v>
      </c>
    </row>
    <row r="52" spans="2:21" x14ac:dyDescent="0.3">
      <c r="B52" s="40"/>
      <c r="C52" s="40" t="s">
        <v>103</v>
      </c>
      <c r="D52" s="41"/>
      <c r="E52" s="41"/>
      <c r="F52" s="41">
        <f>SUM(D52:E52)</f>
        <v>0</v>
      </c>
      <c r="G52" s="41"/>
      <c r="H52" s="41"/>
      <c r="I52" s="41">
        <f>SUM(G52:H52)</f>
        <v>0</v>
      </c>
      <c r="J52" s="40">
        <f>+I52+F52</f>
        <v>0</v>
      </c>
      <c r="K52" s="41"/>
      <c r="L52" s="41"/>
      <c r="M52" s="41">
        <f>SUM(K52:L52)</f>
        <v>0</v>
      </c>
      <c r="N52" s="41"/>
      <c r="O52" s="41"/>
      <c r="P52" s="41">
        <f>SUM(N52:O52)</f>
        <v>0</v>
      </c>
      <c r="Q52" s="41"/>
      <c r="R52" s="41"/>
      <c r="S52" s="41">
        <f>SUM(Q52:R52)</f>
        <v>0</v>
      </c>
      <c r="T52" s="40">
        <f>+S52+P52+M52</f>
        <v>0</v>
      </c>
      <c r="U52" s="40">
        <f>+J52+T52</f>
        <v>0</v>
      </c>
    </row>
    <row r="53" spans="2:21" x14ac:dyDescent="0.3">
      <c r="B53" s="40"/>
      <c r="C53" s="40" t="s">
        <v>104</v>
      </c>
      <c r="D53" s="41"/>
      <c r="E53" s="41"/>
      <c r="F53" s="41">
        <f>SUM(D53:E53)</f>
        <v>0</v>
      </c>
      <c r="G53" s="41"/>
      <c r="H53" s="41"/>
      <c r="I53" s="41">
        <f>SUM(G53:H53)</f>
        <v>0</v>
      </c>
      <c r="J53" s="40">
        <f>+I53+F53</f>
        <v>0</v>
      </c>
      <c r="K53" s="41"/>
      <c r="L53" s="41"/>
      <c r="M53" s="41">
        <f>SUM(K53:L53)</f>
        <v>0</v>
      </c>
      <c r="N53" s="41"/>
      <c r="O53" s="41"/>
      <c r="P53" s="41">
        <f>SUM(N53:O53)</f>
        <v>0</v>
      </c>
      <c r="Q53" s="41"/>
      <c r="R53" s="41"/>
      <c r="S53" s="41">
        <f>SUM(Q53:R53)</f>
        <v>0</v>
      </c>
      <c r="T53" s="40">
        <f>+S53+P53+M53</f>
        <v>0</v>
      </c>
      <c r="U53" s="40">
        <f>+J53+T53</f>
        <v>0</v>
      </c>
    </row>
    <row r="54" spans="2:21" x14ac:dyDescent="0.3">
      <c r="B54" s="40"/>
      <c r="C54" s="40" t="s">
        <v>105</v>
      </c>
      <c r="D54" s="41"/>
      <c r="E54" s="41"/>
      <c r="F54" s="41"/>
      <c r="G54" s="41"/>
      <c r="H54" s="41"/>
      <c r="I54" s="41"/>
      <c r="J54" s="40"/>
      <c r="K54" s="41"/>
      <c r="L54" s="41"/>
      <c r="M54" s="41"/>
      <c r="N54" s="41"/>
      <c r="O54" s="41"/>
      <c r="P54" s="41"/>
      <c r="Q54" s="41"/>
      <c r="R54" s="41"/>
      <c r="S54" s="41"/>
      <c r="T54" s="40"/>
      <c r="U54" s="40"/>
    </row>
    <row r="55" spans="2:21" x14ac:dyDescent="0.3">
      <c r="B55" s="40"/>
      <c r="C55" s="40"/>
      <c r="D55" s="41"/>
      <c r="E55" s="41"/>
      <c r="F55" s="41"/>
      <c r="G55" s="41"/>
      <c r="H55" s="41"/>
      <c r="I55" s="41"/>
      <c r="J55" s="40"/>
      <c r="K55" s="41"/>
      <c r="L55" s="41"/>
      <c r="M55" s="41"/>
      <c r="N55" s="41"/>
      <c r="O55" s="41"/>
      <c r="P55" s="41"/>
      <c r="Q55" s="41"/>
      <c r="R55" s="41"/>
      <c r="S55" s="41"/>
      <c r="T55" s="40"/>
      <c r="U55" s="40"/>
    </row>
    <row r="56" spans="2:21" x14ac:dyDescent="0.3">
      <c r="B56" s="39" t="s">
        <v>106</v>
      </c>
      <c r="C56" s="40"/>
      <c r="D56" s="41"/>
      <c r="E56" s="41"/>
      <c r="F56" s="41"/>
      <c r="G56" s="41"/>
      <c r="H56" s="41"/>
      <c r="I56" s="41"/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0"/>
      <c r="U56" s="40"/>
    </row>
    <row r="57" spans="2:21" x14ac:dyDescent="0.3">
      <c r="B57" s="40"/>
      <c r="C57" s="40" t="s">
        <v>107</v>
      </c>
      <c r="D57" s="41"/>
      <c r="E57" s="41"/>
      <c r="F57" s="41">
        <f>SUM(D57:E57)</f>
        <v>0</v>
      </c>
      <c r="G57" s="41"/>
      <c r="H57" s="41"/>
      <c r="I57" s="41">
        <f>SUM(G57:H57)</f>
        <v>0</v>
      </c>
      <c r="J57" s="40">
        <f>+I57+F57</f>
        <v>0</v>
      </c>
      <c r="K57" s="41"/>
      <c r="L57" s="41"/>
      <c r="M57" s="41">
        <f>SUM(K57:L57)</f>
        <v>0</v>
      </c>
      <c r="N57" s="41"/>
      <c r="O57" s="41"/>
      <c r="P57" s="41">
        <f>SUM(N57:O57)</f>
        <v>0</v>
      </c>
      <c r="Q57" s="41"/>
      <c r="R57" s="41"/>
      <c r="S57" s="41">
        <f>SUM(Q57:R57)</f>
        <v>0</v>
      </c>
      <c r="T57" s="40">
        <f>+S57+P57+M57</f>
        <v>0</v>
      </c>
      <c r="U57" s="40">
        <f>+J57+T57</f>
        <v>0</v>
      </c>
    </row>
    <row r="58" spans="2:21" x14ac:dyDescent="0.3">
      <c r="B58" s="40"/>
      <c r="C58" s="40" t="s">
        <v>108</v>
      </c>
      <c r="D58" s="41"/>
      <c r="E58" s="41"/>
      <c r="F58" s="41">
        <f>SUM(D58:E58)</f>
        <v>0</v>
      </c>
      <c r="G58" s="41"/>
      <c r="H58" s="41"/>
      <c r="I58" s="41">
        <f>SUM(G58:H58)</f>
        <v>0</v>
      </c>
      <c r="J58" s="40">
        <f>+I58+F58</f>
        <v>0</v>
      </c>
      <c r="K58" s="41"/>
      <c r="L58" s="41"/>
      <c r="M58" s="41">
        <f>SUM(K58:L58)</f>
        <v>0</v>
      </c>
      <c r="N58" s="41"/>
      <c r="O58" s="41"/>
      <c r="P58" s="41">
        <f>SUM(N58:O58)</f>
        <v>0</v>
      </c>
      <c r="Q58" s="41"/>
      <c r="R58" s="41"/>
      <c r="S58" s="41">
        <f>SUM(Q58:R58)</f>
        <v>0</v>
      </c>
      <c r="T58" s="40">
        <f>+S58+P58+M58</f>
        <v>0</v>
      </c>
      <c r="U58" s="40">
        <f>+J58+T58</f>
        <v>0</v>
      </c>
    </row>
    <row r="59" spans="2:21" x14ac:dyDescent="0.3">
      <c r="B59" s="40"/>
      <c r="C59" s="40" t="s">
        <v>109</v>
      </c>
      <c r="D59" s="41"/>
      <c r="E59" s="41"/>
      <c r="F59" s="41">
        <f>SUM(D59:E59)</f>
        <v>0</v>
      </c>
      <c r="G59" s="41"/>
      <c r="H59" s="41"/>
      <c r="I59" s="41">
        <f>SUM(G59:H59)</f>
        <v>0</v>
      </c>
      <c r="J59" s="40">
        <f>+I59+F59</f>
        <v>0</v>
      </c>
      <c r="K59" s="41"/>
      <c r="L59" s="41"/>
      <c r="M59" s="41">
        <f>SUM(K59:L59)</f>
        <v>0</v>
      </c>
      <c r="N59" s="41"/>
      <c r="O59" s="41"/>
      <c r="P59" s="41">
        <f>SUM(N59:O59)</f>
        <v>0</v>
      </c>
      <c r="Q59" s="41"/>
      <c r="R59" s="41"/>
      <c r="S59" s="41">
        <f>SUM(Q59:R59)</f>
        <v>0</v>
      </c>
      <c r="T59" s="40">
        <f>+S59+P59+M59</f>
        <v>0</v>
      </c>
      <c r="U59" s="40">
        <f>+J59+T59</f>
        <v>0</v>
      </c>
    </row>
    <row r="60" spans="2:21" x14ac:dyDescent="0.3">
      <c r="B60" s="40"/>
      <c r="C60" s="40" t="s">
        <v>110</v>
      </c>
      <c r="D60" s="41"/>
      <c r="E60" s="41"/>
      <c r="F60" s="41">
        <f>SUM(D60:E60)</f>
        <v>0</v>
      </c>
      <c r="G60" s="41"/>
      <c r="H60" s="41"/>
      <c r="I60" s="41">
        <f>SUM(G60:H60)</f>
        <v>0</v>
      </c>
      <c r="J60" s="40">
        <f>+I60+F60</f>
        <v>0</v>
      </c>
      <c r="K60" s="41"/>
      <c r="L60" s="41"/>
      <c r="M60" s="41">
        <f>SUM(K60:L60)</f>
        <v>0</v>
      </c>
      <c r="N60" s="41"/>
      <c r="O60" s="41"/>
      <c r="P60" s="41">
        <f>SUM(N60:O60)</f>
        <v>0</v>
      </c>
      <c r="Q60" s="41"/>
      <c r="R60" s="41"/>
      <c r="S60" s="41">
        <f>SUM(Q60:R60)</f>
        <v>0</v>
      </c>
      <c r="T60" s="40">
        <f>+S60+P60+M60</f>
        <v>0</v>
      </c>
      <c r="U60" s="40">
        <f>+J60+T60</f>
        <v>0</v>
      </c>
    </row>
    <row r="61" spans="2:21" x14ac:dyDescent="0.3">
      <c r="B61" s="39" t="s">
        <v>111</v>
      </c>
      <c r="C61" s="40"/>
      <c r="D61" s="41"/>
      <c r="E61" s="41"/>
      <c r="F61" s="41"/>
      <c r="G61" s="41"/>
      <c r="H61" s="41"/>
      <c r="I61" s="41"/>
      <c r="J61" s="40"/>
      <c r="K61" s="41"/>
      <c r="L61" s="41"/>
      <c r="M61" s="41"/>
      <c r="N61" s="41"/>
      <c r="O61" s="41"/>
      <c r="P61" s="41"/>
      <c r="Q61" s="41"/>
      <c r="R61" s="41"/>
      <c r="S61" s="41"/>
      <c r="T61" s="40"/>
      <c r="U61" s="40"/>
    </row>
    <row r="62" spans="2:21" x14ac:dyDescent="0.3">
      <c r="B62" s="40"/>
      <c r="C62" s="40" t="s">
        <v>112</v>
      </c>
      <c r="D62" s="41"/>
      <c r="E62" s="41"/>
      <c r="F62" s="41">
        <f>SUM(D62:E62)</f>
        <v>0</v>
      </c>
      <c r="G62" s="41"/>
      <c r="H62" s="41"/>
      <c r="I62" s="41">
        <f>SUM(G62:H62)</f>
        <v>0</v>
      </c>
      <c r="J62" s="40">
        <f>+I62+F62</f>
        <v>0</v>
      </c>
      <c r="K62" s="41"/>
      <c r="L62" s="41"/>
      <c r="M62" s="41">
        <f>SUM(K62:L62)</f>
        <v>0</v>
      </c>
      <c r="N62" s="41"/>
      <c r="O62" s="41"/>
      <c r="P62" s="41">
        <f>SUM(N62:O62)</f>
        <v>0</v>
      </c>
      <c r="Q62" s="41"/>
      <c r="R62" s="41"/>
      <c r="S62" s="41">
        <f>SUM(Q62:R62)</f>
        <v>0</v>
      </c>
      <c r="T62" s="40">
        <f>+S62+P62+M62</f>
        <v>0</v>
      </c>
      <c r="U62" s="40">
        <f>+J62+T62</f>
        <v>0</v>
      </c>
    </row>
    <row r="63" spans="2:21" x14ac:dyDescent="0.3">
      <c r="B63" s="40"/>
      <c r="C63" s="40" t="s">
        <v>113</v>
      </c>
      <c r="D63" s="41"/>
      <c r="E63" s="41"/>
      <c r="F63" s="41"/>
      <c r="G63" s="41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2:21" x14ac:dyDescent="0.3">
      <c r="B64" s="73"/>
      <c r="C64" s="73" t="s">
        <v>72</v>
      </c>
      <c r="D64" s="74">
        <f t="shared" ref="D64:U64" si="9">SUM(D31:D63)</f>
        <v>0</v>
      </c>
      <c r="E64" s="74">
        <f t="shared" si="9"/>
        <v>0</v>
      </c>
      <c r="F64" s="74">
        <f t="shared" si="9"/>
        <v>0</v>
      </c>
      <c r="G64" s="74">
        <f t="shared" si="9"/>
        <v>0</v>
      </c>
      <c r="H64" s="74">
        <f t="shared" si="9"/>
        <v>0</v>
      </c>
      <c r="I64" s="74">
        <f t="shared" si="9"/>
        <v>0</v>
      </c>
      <c r="J64" s="74">
        <f t="shared" si="9"/>
        <v>0</v>
      </c>
      <c r="K64" s="74">
        <f t="shared" si="9"/>
        <v>0</v>
      </c>
      <c r="L64" s="74">
        <f t="shared" si="9"/>
        <v>0</v>
      </c>
      <c r="M64" s="74">
        <f t="shared" si="9"/>
        <v>0</v>
      </c>
      <c r="N64" s="74">
        <f t="shared" si="9"/>
        <v>0</v>
      </c>
      <c r="O64" s="74">
        <f t="shared" si="9"/>
        <v>0</v>
      </c>
      <c r="P64" s="74">
        <f t="shared" si="9"/>
        <v>0</v>
      </c>
      <c r="Q64" s="74">
        <f t="shared" si="9"/>
        <v>0</v>
      </c>
      <c r="R64" s="74">
        <f t="shared" si="9"/>
        <v>0</v>
      </c>
      <c r="S64" s="74">
        <f t="shared" si="9"/>
        <v>0</v>
      </c>
      <c r="T64" s="74">
        <f t="shared" si="9"/>
        <v>0</v>
      </c>
      <c r="U64" s="74">
        <f t="shared" si="9"/>
        <v>0</v>
      </c>
    </row>
  </sheetData>
  <mergeCells count="14">
    <mergeCell ref="T12:T13"/>
    <mergeCell ref="U12:U13"/>
    <mergeCell ref="D12:F12"/>
    <mergeCell ref="G12:I12"/>
    <mergeCell ref="J12:J13"/>
    <mergeCell ref="K12:M12"/>
    <mergeCell ref="N12:P12"/>
    <mergeCell ref="Q12:S12"/>
    <mergeCell ref="C3:D3"/>
    <mergeCell ref="A6:I6"/>
    <mergeCell ref="A8:I8"/>
    <mergeCell ref="A9:I9"/>
    <mergeCell ref="A10:I10"/>
    <mergeCell ref="A11:I11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440558832634987AECE6D7B5AD1F6" ma:contentTypeVersion="16" ma:contentTypeDescription="Create a new document." ma:contentTypeScope="" ma:versionID="3f59b71349fff25777864f2ea684d301">
  <xsd:schema xmlns:xsd="http://www.w3.org/2001/XMLSchema" xmlns:xs="http://www.w3.org/2001/XMLSchema" xmlns:p="http://schemas.microsoft.com/office/2006/metadata/properties" xmlns:ns2="d1c4436e-7b4b-473c-b705-99d11b033ff7" xmlns:ns3="5a770a6d-be79-4de2-bc72-981dd12070fa" targetNamespace="http://schemas.microsoft.com/office/2006/metadata/properties" ma:root="true" ma:fieldsID="c0ed04045284108f75a970c7fb189994" ns2:_="" ns3:_="">
    <xsd:import namespace="d1c4436e-7b4b-473c-b705-99d11b033ff7"/>
    <xsd:import namespace="5a770a6d-be79-4de2-bc72-981dd12070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4436e-7b4b-473c-b705-99d11b03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c57bf68-baf1-4456-8882-9da5fb682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3" nillable="true" ma:displayName="Comment" ma:description="Add any comments about the file or folder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70a6d-be79-4de2-bc72-981dd1207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36cfec-d9e8-4c0c-84e8-285dad1f5f45}" ma:internalName="TaxCatchAll" ma:showField="CatchAllData" ma:web="5a770a6d-be79-4de2-bc72-981dd1207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4436e-7b4b-473c-b705-99d11b033ff7">
      <Terms xmlns="http://schemas.microsoft.com/office/infopath/2007/PartnerControls"/>
    </lcf76f155ced4ddcb4097134ff3c332f>
    <Comment xmlns="d1c4436e-7b4b-473c-b705-99d11b033ff7" xsi:nil="true"/>
    <TaxCatchAll xmlns="5a770a6d-be79-4de2-bc72-981dd12070fa" xsi:nil="true"/>
  </documentManagement>
</p:properties>
</file>

<file path=customXml/itemProps1.xml><?xml version="1.0" encoding="utf-8"?>
<ds:datastoreItem xmlns:ds="http://schemas.openxmlformats.org/officeDocument/2006/customXml" ds:itemID="{7FBD3615-854F-4C04-8954-BAF2A6D0E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4436e-7b4b-473c-b705-99d11b033ff7"/>
    <ds:schemaRef ds:uri="5a770a6d-be79-4de2-bc72-981dd1207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B5860-0AD5-4834-8F67-3C71493E2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8251B-2EFD-47B6-9A30-8FFCA40AEE01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5a770a6d-be79-4de2-bc72-981dd12070fa"/>
    <ds:schemaRef ds:uri="d1c4436e-7b4b-473c-b705-99d11b033f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8. Staffing Worksheet</vt:lpstr>
      <vt:lpstr>9. Cost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Bourgault</dc:creator>
  <cp:lastModifiedBy>Janice Bourgault</cp:lastModifiedBy>
  <dcterms:created xsi:type="dcterms:W3CDTF">2025-01-13T19:57:25Z</dcterms:created>
  <dcterms:modified xsi:type="dcterms:W3CDTF">2025-01-13T21:24:20Z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0x010100F31440558832634987AECE6D7B5AD1F6</vt:lpwstr>
  </property>
  <property fmtid="{D5CDD505-2E9C-101B-9397-08002B2CF9AE}" pid="3" name="MediaServiceImageTags">
    <vt:lpwstr/>
  </property>
</Properties>
</file>