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hidePivotFieldList="1"/>
  <mc:AlternateContent xmlns:mc="http://schemas.openxmlformats.org/markup-compatibility/2006">
    <mc:Choice Requires="x15">
      <x15ac:absPath xmlns:x15ac="http://schemas.microsoft.com/office/spreadsheetml/2010/11/ac" url="S:\Public Reporting\AMA updates\"/>
    </mc:Choice>
  </mc:AlternateContent>
  <xr:revisionPtr revIDLastSave="0" documentId="13_ncr:1_{2B371A06-5914-49D7-A634-A3DA459E05FF}" xr6:coauthVersionLast="36" xr6:coauthVersionMax="36" xr10:uidLastSave="{00000000-0000-0000-0000-000000000000}"/>
  <bookViews>
    <workbookView xWindow="0" yWindow="0" windowWidth="19200" windowHeight="6555" activeTab="3" xr2:uid="{00000000-000D-0000-FFFF-FFFF00000000}"/>
  </bookViews>
  <sheets>
    <sheet name="Cover Page" sheetId="2" r:id="rId1"/>
    <sheet name="Documentation" sheetId="3" r:id="rId2"/>
    <sheet name="Pivots" sheetId="5" r:id="rId3"/>
    <sheet name="Raw Data" sheetId="1" r:id="rId4"/>
  </sheets>
  <definedNames>
    <definedName name="_xlnm._FilterDatabase" localSheetId="3" hidden="1">'Raw Data'!$A$1:$H$45</definedName>
    <definedName name="_xlnm.Print_Area" localSheetId="1">Documentation!$A$1:$K$31</definedName>
  </definedNames>
  <calcPr calcId="152511"/>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<sst xmlns="http://schemas.openxmlformats.org/spreadsheetml/2006/main" count="249" uniqueCount="77">
  <si>
    <t>Commercial</t>
  </si>
  <si>
    <t>S5151</t>
  </si>
  <si>
    <t>Unskilled respitecare /diem</t>
  </si>
  <si>
    <t>Medicaid</t>
  </si>
  <si>
    <t>H0045</t>
  </si>
  <si>
    <t>Respite not-in-home per diem</t>
  </si>
  <si>
    <t>S5150</t>
  </si>
  <si>
    <t>Unskilled respite care /15m</t>
  </si>
  <si>
    <t>S9125</t>
  </si>
  <si>
    <t>Respite care, in the home, p</t>
  </si>
  <si>
    <t>T1005</t>
  </si>
  <si>
    <t>Respite care service 15 min</t>
  </si>
  <si>
    <t>Medicare Advantage</t>
  </si>
  <si>
    <t>Undefined</t>
  </si>
  <si>
    <t>Suppressed</t>
  </si>
  <si>
    <t>Line of Business</t>
  </si>
  <si>
    <t>CPT4 Code</t>
  </si>
  <si>
    <t>Description</t>
  </si>
  <si>
    <t>Service Start Year</t>
  </si>
  <si>
    <t>Median Spend</t>
  </si>
  <si>
    <t>Total Spend</t>
  </si>
  <si>
    <t>Average Spend</t>
  </si>
  <si>
    <t>Volume</t>
  </si>
  <si>
    <t>Custom Report Subject to Data Use Agreement</t>
  </si>
  <si>
    <t>Any use or disclosure of this Colorado All Payer Claims Database (CO APCD) report is subject to and limited by the CO APCD Data Use Agreement (DUA) and Colorado law.  CIVHC takes reasonable steps to ensure CO APCD data integrity but is not responsible for the accuracy or completeness of data submissions made by payers to the CO APCD.</t>
  </si>
  <si>
    <r>
      <rPr>
        <b/>
        <sz val="11"/>
        <color theme="5"/>
        <rFont val="Gill Sans MT"/>
        <family val="2"/>
      </rPr>
      <t>If you have any questions regarding your report, please contact us</t>
    </r>
    <r>
      <rPr>
        <sz val="11"/>
        <color theme="5"/>
        <rFont val="Gill Sans MT"/>
        <family val="2"/>
      </rPr>
      <t>:</t>
    </r>
  </si>
  <si>
    <t>Phone:</t>
  </si>
  <si>
    <t>720-583-2095</t>
  </si>
  <si>
    <t>Email:</t>
  </si>
  <si>
    <t>ColoradoAPCD@civhc.org</t>
  </si>
  <si>
    <t>Data Elements</t>
  </si>
  <si>
    <t>Date Range</t>
  </si>
  <si>
    <t>Lines of Business</t>
  </si>
  <si>
    <t>Claim Type</t>
  </si>
  <si>
    <t>N/A</t>
  </si>
  <si>
    <t>Geographic Groupings</t>
  </si>
  <si>
    <t>Age/Gender Stratification</t>
  </si>
  <si>
    <t>None</t>
  </si>
  <si>
    <t>Provider-level detail</t>
  </si>
  <si>
    <t>Site of service detail</t>
  </si>
  <si>
    <t>Payer-level detail</t>
  </si>
  <si>
    <t>Diagnosis limitation</t>
  </si>
  <si>
    <t>Procedure codes</t>
  </si>
  <si>
    <t>Analysis Performed</t>
  </si>
  <si>
    <t>Data Notes</t>
  </si>
  <si>
    <t>Respite Care</t>
  </si>
  <si>
    <t>2012 - 2018</t>
  </si>
  <si>
    <t>Commercial, Medicaid, Medicare Advantage</t>
  </si>
  <si>
    <t>Statewide</t>
  </si>
  <si>
    <t>"Spend" represents allowed amount at the claim line level</t>
  </si>
  <si>
    <t>Sum of the allowed amount at the claim line level  by code, line of business, and year</t>
  </si>
  <si>
    <t>Average of the allowed amount at the claim line level  by code, line of business, and year</t>
  </si>
  <si>
    <t>Median of the allowed amount at the claim line level  by code, line of business, and year</t>
  </si>
  <si>
    <t>Grand Total</t>
  </si>
  <si>
    <t>NA</t>
  </si>
  <si>
    <t>(Multiple Items)</t>
  </si>
  <si>
    <t xml:space="preserve"> Volume</t>
  </si>
  <si>
    <t>Claim Volume</t>
  </si>
  <si>
    <t>*Suppressed volume removed</t>
  </si>
  <si>
    <r>
      <rPr>
        <b/>
        <sz val="11"/>
        <color theme="1"/>
        <rFont val="Gill Sans MT"/>
        <family val="2"/>
      </rPr>
      <t>S5151</t>
    </r>
    <r>
      <rPr>
        <sz val="11"/>
        <color theme="1"/>
        <rFont val="Gill Sans MT"/>
        <family val="2"/>
      </rPr>
      <t xml:space="preserve"> (Unskilled respite care per diem), </t>
    </r>
  </si>
  <si>
    <r>
      <rPr>
        <b/>
        <sz val="11"/>
        <color theme="1"/>
        <rFont val="Gill Sans MT"/>
        <family val="2"/>
      </rPr>
      <t>S5150</t>
    </r>
    <r>
      <rPr>
        <sz val="11"/>
        <color theme="1"/>
        <rFont val="Gill Sans MT"/>
        <family val="2"/>
      </rPr>
      <t xml:space="preserve"> (Unskilled respite care 15 min), </t>
    </r>
  </si>
  <si>
    <r>
      <rPr>
        <b/>
        <sz val="11"/>
        <color theme="1"/>
        <rFont val="Gill Sans MT"/>
        <family val="2"/>
      </rPr>
      <t>T1005</t>
    </r>
    <r>
      <rPr>
        <sz val="11"/>
        <color theme="1"/>
        <rFont val="Gill Sans MT"/>
        <family val="2"/>
      </rPr>
      <t xml:space="preserve"> (Respite care service 15 min)</t>
    </r>
  </si>
  <si>
    <r>
      <rPr>
        <b/>
        <sz val="11"/>
        <color theme="1"/>
        <rFont val="Gill Sans MT"/>
        <family val="2"/>
      </rPr>
      <t>S9125</t>
    </r>
    <r>
      <rPr>
        <sz val="11"/>
        <color theme="1"/>
        <rFont val="Gill Sans MT"/>
        <family val="2"/>
      </rPr>
      <t xml:space="preserve"> (Respite care in the home per diem), </t>
    </r>
  </si>
  <si>
    <r>
      <rPr>
        <b/>
        <sz val="11"/>
        <color theme="1"/>
        <rFont val="Gill Sans MT"/>
        <family val="2"/>
      </rPr>
      <t>H0045</t>
    </r>
    <r>
      <rPr>
        <sz val="11"/>
        <color theme="1"/>
        <rFont val="Gill Sans MT"/>
        <family val="2"/>
      </rPr>
      <t xml:space="preserve"> (Respite non-in-home per diem), </t>
    </r>
  </si>
  <si>
    <t xml:space="preserve">Respite care for procedures that are included in this analysis occurred mostly in home </t>
  </si>
  <si>
    <t xml:space="preserve">(S9125, S5150, T1005), or home plus assisted living facility (S5151) </t>
  </si>
  <si>
    <t>or skilled or other nursing care facility (H0045).</t>
  </si>
  <si>
    <t>NOTES: No procedures for inpatient or hospice respite care are included</t>
  </si>
  <si>
    <t>Inpatient and hospice respite codes are not included in this analysis</t>
  </si>
  <si>
    <t>This report includes volume and total paid for respite care claims in the CO APCD for years 2012-2018 across Medicare Advantage, Medicaid, and Commercial payers. As of this report, the lines of business available in the CO APCD data warehouse include commercial health insurance payers (large group, small group, and individual lines of business), Medicare Advantage, Medicare Fee-for-Service, and Medicaid. Please refer to the Documentation page for specifics regarding the data included in this report.</t>
  </si>
  <si>
    <t>The Colorado All Payer Claims Database (CO APCD) provides the transparency necessary to inform opportunities for positive change in our health care system. Claims data is a tool that empowers  providers, policy-makers, purchasers, patients, researchers and others to make informed and meaningful decisions. In addition to custom reports like this, CO APCD Data is available publicly through www.civhc.org.</t>
  </si>
  <si>
    <t>Sum of Total Spend</t>
  </si>
  <si>
    <t xml:space="preserve">Copyright/Trademark Notices </t>
  </si>
  <si>
    <t xml:space="preserve">CPT copyright 2022 American Medical Association.  All rights reserved.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
CPT is a registered trademark of the American Medical Association.
</t>
  </si>
  <si>
    <t>CPT copyright 2022 American Medical Association.  All rights reserved.</t>
  </si>
  <si>
    <t>CPT4 Code®</t>
  </si>
  <si>
    <t>CPT4®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</si>
</sst>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s>
  <fonts count="15" x14ac:knownFonts="1">
    <font>
      <sz val="11"/>
      <color theme="1"/>
      <name val="Calibri"/>
      <family val="2"/>
      <scheme val="minor"/>
    </font>
    <font>
      <sz val="11"/>
      <color theme="1"/>
      <name val="Calibri"/>
      <family val="2"/>
      <scheme val="minor"/>
    </font>
    <font>
      <sz val="11"/>
      <color theme="1"/>
      <name val="Gill Sans MT"/>
      <family val="2"/>
    </font>
    <font>
      <b/>
      <sz val="12"/>
      <color theme="1"/>
      <name val="Gill Sans MT"/>
      <family val="2"/>
    </font>
    <font>
      <b/>
      <sz val="11"/>
      <color theme="1"/>
      <name val="Gill Sans MT"/>
      <family val="2"/>
    </font>
    <font>
      <sz val="10"/>
      <color theme="1"/>
      <name val="Gill Sans MT"/>
      <family val="2"/>
    </font>
    <font>
      <b/>
      <sz val="11"/>
      <color theme="5"/>
      <name val="Gill Sans MT"/>
      <family val="2"/>
    </font>
    <font>
      <sz val="11"/>
      <color theme="5"/>
      <name val="Gill Sans MT"/>
      <family val="2"/>
    </font>
    <font>
      <b/>
      <sz val="11"/>
      <color theme="0" tint="-0.499984740745262"/>
      <name val="Gill Sans MT"/>
      <family val="2"/>
    </font>
    <font>
      <sz val="11"/>
      <name val="Gill Sans MT"/>
      <family val="2"/>
    </font>
    <font>
      <b/>
      <sz val="12"/>
      <color theme="1"/>
      <name val="Calibri"/>
      <family val="2"/>
      <scheme val="minor"/>
    </font>
    <font>
      <sz val="11"/>
      <color rgb="FFFF0000"/>
      <name val="Gill Sans MT"/>
      <family val="2"/>
    </font>
    <font>
      <sz val="10"/>
      <color rgb="FF67686B"/>
      <name val="Calibri"/>
      <family val="2"/>
      <scheme val="minor"/>
    </font>
    <font>
      <sz val="11"/>
      <color rgb="FF67686B"/>
      <name val="Calibri"/>
      <family val="2"/>
      <scheme val="minor"/>
    </font>
    <font>
      <b/>
      <sz val="11"/>
      <color theme="5"/>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67686B"/>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164" fontId="0" fillId="0" borderId="0" xfId="1" applyNumberFormat="1" applyFont="1"/>
    <xf numFmtId="165" fontId="0" fillId="0" borderId="0" xfId="2" applyNumberFormat="1" applyFont="1"/>
    <xf numFmtId="0" fontId="0" fillId="0" borderId="0" xfId="0" applyAlignment="1">
      <alignment horizontal="right"/>
    </xf>
    <xf numFmtId="0" fontId="3" fillId="0" borderId="0" xfId="0" applyFont="1" applyAlignment="1">
      <alignment horizontal="left" vertical="center"/>
    </xf>
    <xf numFmtId="0" fontId="2" fillId="0" borderId="0" xfId="0" applyFont="1"/>
    <xf numFmtId="14" fontId="4" fillId="0" borderId="0" xfId="0" applyNumberFormat="1" applyFont="1"/>
    <xf numFmtId="0" fontId="4" fillId="0" borderId="0" xfId="0" applyFont="1"/>
    <xf numFmtId="14" fontId="2" fillId="0" borderId="0" xfId="0" applyNumberFormat="1" applyFont="1"/>
    <xf numFmtId="0" fontId="2" fillId="2" borderId="0" xfId="0" applyFont="1" applyFill="1"/>
    <xf numFmtId="0" fontId="2" fillId="0" borderId="0" xfId="0" applyFont="1" applyFill="1"/>
    <xf numFmtId="0" fontId="6" fillId="0" borderId="0" xfId="0" applyFont="1"/>
    <xf numFmtId="0" fontId="7" fillId="0" borderId="0" xfId="0" applyFont="1"/>
    <xf numFmtId="0" fontId="8" fillId="0" borderId="0" xfId="0" applyFont="1"/>
    <xf numFmtId="0" fontId="2" fillId="3" borderId="0" xfId="0" applyFont="1" applyFill="1"/>
    <xf numFmtId="0" fontId="9" fillId="0" borderId="0" xfId="0" applyFont="1"/>
    <xf numFmtId="0" fontId="2" fillId="0" borderId="0" xfId="0" applyFont="1" applyAlignment="1">
      <alignment wrapText="1"/>
    </xf>
    <xf numFmtId="0" fontId="0" fillId="0" borderId="0" xfId="0" applyFont="1"/>
    <xf numFmtId="0" fontId="0" fillId="0" borderId="0" xfId="0" pivotButton="1"/>
    <xf numFmtId="0" fontId="0" fillId="0" borderId="0" xfId="0" applyNumberFormat="1"/>
    <xf numFmtId="0" fontId="0" fillId="0" borderId="0" xfId="0" applyNumberFormat="1" applyAlignment="1">
      <alignment horizontal="right"/>
    </xf>
    <xf numFmtId="166" fontId="0" fillId="0" borderId="0" xfId="0" applyNumberFormat="1"/>
    <xf numFmtId="0" fontId="10" fillId="0" borderId="0" xfId="0" applyFont="1"/>
    <xf numFmtId="0" fontId="11" fillId="0" borderId="0" xfId="0" applyFont="1"/>
    <xf numFmtId="166" fontId="0" fillId="0" borderId="0" xfId="0" applyNumberFormat="1" applyAlignment="1">
      <alignment horizontal="right"/>
    </xf>
    <xf numFmtId="0" fontId="12" fillId="0" borderId="0" xfId="0" applyFont="1" applyAlignment="1">
      <alignment vertical="center"/>
    </xf>
    <xf numFmtId="0" fontId="14" fillId="0" borderId="0" xfId="0" applyFont="1" applyAlignment="1">
      <alignment vertical="center"/>
    </xf>
    <xf numFmtId="0" fontId="0" fillId="0" borderId="0" xfId="0" applyAlignment="1">
      <alignment vertical="center"/>
    </xf>
    <xf numFmtId="0" fontId="5" fillId="0" borderId="0" xfId="0" applyFont="1"/>
    <xf numFmtId="0" fontId="2" fillId="0" borderId="0" xfId="0" applyFont="1" applyAlignment="1">
      <alignment horizont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wrapText="1"/>
    </xf>
    <xf numFmtId="0" fontId="13" fillId="0" borderId="0" xfId="0" applyFont="1" applyAlignment="1">
      <alignment horizontal="left" vertical="top" wrapText="1" indent="1"/>
    </xf>
  </cellXfs>
  <cellStyles count="3">
    <cellStyle name="Comma" xfId="1" builtinId="3"/>
    <cellStyle name="Currency" xfId="2" builtinId="4"/>
    <cellStyle name="Normal" xfId="0" builtinId="0"/>
  </cellStyles>
  <dxfs count="5">
    <dxf>
      <alignment horizontal="right" readingOrder="0"/>
    </dxf>
    <dxf>
      <numFmt numFmtId="168" formatCode="&quot;$&quot;#,##0"/>
    </dxf>
    <dxf>
      <numFmt numFmtId="167" formatCode="&quot;$&quot;#,##0.0"/>
    </dxf>
    <dxf>
      <numFmt numFmtId="166" formatCode="&quot;$&quot;#,##0.00"/>
    </dxf>
    <dxf>
      <alignment horizontal="right"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104775</xdr:rowOff>
    </xdr:from>
    <xdr:to>
      <xdr:col>1</xdr:col>
      <xdr:colOff>400050</xdr:colOff>
      <xdr:row>2</xdr:row>
      <xdr:rowOff>238125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04775"/>
          <a:ext cx="781050"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123825</xdr:rowOff>
    </xdr:from>
    <xdr:to>
      <xdr:col>1</xdr:col>
      <xdr:colOff>387350</xdr:colOff>
      <xdr:row>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23825"/>
          <a:ext cx="781050" cy="781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rlinn\AppData\Local\Microsoft\Windows\Temporary%20Internet%20Files\Content.Outlook\6F9AEPCG\Respite%20Care%20Results%20v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Dalton" refreshedDate="43700.507487731484" createdVersion="6" refreshedVersion="6" minRefreshableVersion="3" recordCount="44" xr:uid="{00000000-000A-0000-FFFF-FFFF00000000}">
  <cacheSource type="worksheet">
    <worksheetSource ref="A1:H45" sheet="Raw Data" r:id="rId2"/>
  </cacheSource>
  <cacheFields count="8">
    <cacheField name="Line of Business" numFmtId="0">
      <sharedItems count="4">
        <s v="Medicaid"/>
        <s v="Undefined"/>
        <s v="Commercial"/>
        <s v="Medicare Advantage"/>
      </sharedItems>
    </cacheField>
    <cacheField name="CPT4 Code" numFmtId="0">
      <sharedItems count="5">
        <s v="S5151"/>
        <s v="H0045"/>
        <s v="S5150"/>
        <s v="S9125"/>
        <s v="T1005"/>
      </sharedItems>
    </cacheField>
    <cacheField name="Description" numFmtId="0">
      <sharedItems/>
    </cacheField>
    <cacheField name="Service Start Year" numFmtId="0">
      <sharedItems containsSemiMixedTypes="0" containsString="0" containsNumber="1" containsInteger="1" minValue="2012" maxValue="2018" count="7">
        <n v="2012"/>
        <n v="2013"/>
        <n v="2014"/>
        <n v="2018"/>
        <n v="2015"/>
        <n v="2016"/>
        <n v="2017"/>
      </sharedItems>
    </cacheField>
    <cacheField name="Median Spend" numFmtId="165">
      <sharedItems containsSemiMixedTypes="0" containsString="0" containsNumber="1" minValue="0" maxValue="762.84"/>
    </cacheField>
    <cacheField name="Total Spend" numFmtId="165">
      <sharedItems containsSemiMixedTypes="0" containsString="0" containsNumber="1" minValue="0" maxValue="12058304.140000001"/>
    </cacheField>
    <cacheField name="Average Spend" numFmtId="165">
      <sharedItems containsSemiMixedTypes="0" containsString="0" containsNumber="1" minValue="0" maxValue="1020.24550707547"/>
    </cacheField>
    <cacheField name="Volume" numFmtId="0">
      <sharedItems containsMixedTypes="1" containsNumber="1" containsInteger="1" minValue="15" maxValue="31181" count="37">
        <n v="4685"/>
        <s v="Suppressed"/>
        <n v="18"/>
        <n v="4035"/>
        <n v="734"/>
        <n v="11105"/>
        <n v="4875"/>
        <n v="70"/>
        <n v="59"/>
        <n v="768"/>
        <n v="11858"/>
        <n v="55"/>
        <n v="153"/>
        <n v="44"/>
        <n v="703"/>
        <n v="14682"/>
        <n v="7896"/>
        <n v="65"/>
        <n v="33"/>
        <n v="742"/>
        <n v="19498"/>
        <n v="42"/>
        <n v="848"/>
        <n v="22968"/>
        <n v="78"/>
        <n v="51"/>
        <n v="854"/>
        <n v="27949"/>
        <n v="9869"/>
        <n v="15"/>
        <n v="34"/>
        <n v="626"/>
        <n v="31181"/>
        <n v="31"/>
        <n v="17"/>
        <n v="11991"/>
        <n v="1107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
  <r>
    <x v="0"/>
    <x v="0"/>
    <s v="Unskilled respitecare /diem"/>
    <x v="0"/>
    <n v="182.55"/>
    <n v="1587870.62"/>
    <n v="338.92649306296602"/>
    <x v="0"/>
  </r>
  <r>
    <x v="1"/>
    <x v="0"/>
    <s v="Unskilled respitecare /diem"/>
    <x v="0"/>
    <n v="0"/>
    <n v="0"/>
    <n v="0"/>
    <x v="1"/>
  </r>
  <r>
    <x v="2"/>
    <x v="0"/>
    <s v="Unskilled respitecare /diem"/>
    <x v="1"/>
    <n v="120"/>
    <n v="2160"/>
    <n v="120"/>
    <x v="2"/>
  </r>
  <r>
    <x v="0"/>
    <x v="0"/>
    <s v="Unskilled respitecare /diem"/>
    <x v="1"/>
    <n v="256"/>
    <n v="1638824.34"/>
    <n v="406.15225278810402"/>
    <x v="3"/>
  </r>
  <r>
    <x v="2"/>
    <x v="0"/>
    <s v="Unskilled respitecare /diem"/>
    <x v="2"/>
    <n v="0"/>
    <n v="0"/>
    <n v="0"/>
    <x v="1"/>
  </r>
  <r>
    <x v="2"/>
    <x v="1"/>
    <s v="Respite not-in-home per diem"/>
    <x v="3"/>
    <n v="0"/>
    <n v="0"/>
    <n v="0"/>
    <x v="1"/>
  </r>
  <r>
    <x v="2"/>
    <x v="2"/>
    <s v="Unskilled respite care /15m"/>
    <x v="3"/>
    <n v="0"/>
    <n v="0"/>
    <n v="0"/>
    <x v="1"/>
  </r>
  <r>
    <x v="0"/>
    <x v="1"/>
    <s v="Respite not-in-home per diem"/>
    <x v="0"/>
    <n v="687.42"/>
    <n v="690592.24"/>
    <n v="940.86136239782002"/>
    <x v="4"/>
  </r>
  <r>
    <x v="0"/>
    <x v="2"/>
    <s v="Unskilled respite care /15m"/>
    <x v="0"/>
    <n v="329"/>
    <n v="4899196.33"/>
    <n v="441.17031337235397"/>
    <x v="5"/>
  </r>
  <r>
    <x v="0"/>
    <x v="0"/>
    <s v="Unskilled respitecare /diem"/>
    <x v="2"/>
    <n v="240"/>
    <n v="2007619.4"/>
    <n v="411.81936410256401"/>
    <x v="6"/>
  </r>
  <r>
    <x v="0"/>
    <x v="3"/>
    <s v="Respite care, in the home, p"/>
    <x v="0"/>
    <n v="286.88"/>
    <n v="20965.43"/>
    <n v="299.50614285714198"/>
    <x v="7"/>
  </r>
  <r>
    <x v="0"/>
    <x v="4"/>
    <s v="Respite care service 15 min"/>
    <x v="0"/>
    <n v="143.19999999999999"/>
    <n v="11651.9"/>
    <n v="197.489830508474"/>
    <x v="8"/>
  </r>
  <r>
    <x v="0"/>
    <x v="1"/>
    <s v="Respite not-in-home per diem"/>
    <x v="1"/>
    <n v="687.42"/>
    <n v="707742.49"/>
    <n v="921.53970052083298"/>
    <x v="9"/>
  </r>
  <r>
    <x v="0"/>
    <x v="2"/>
    <s v="Unskilled respite care /15m"/>
    <x v="1"/>
    <n v="304"/>
    <n v="5205901.9800000004"/>
    <n v="439.020237814133"/>
    <x v="10"/>
  </r>
  <r>
    <x v="2"/>
    <x v="0"/>
    <s v="Unskilled respitecare /diem"/>
    <x v="4"/>
    <n v="0"/>
    <n v="5252"/>
    <n v="95.490909090909"/>
    <x v="11"/>
  </r>
  <r>
    <x v="0"/>
    <x v="3"/>
    <s v="Respite care, in the home, p"/>
    <x v="1"/>
    <n v="286.88"/>
    <n v="44322.2"/>
    <n v="289.68758169934603"/>
    <x v="12"/>
  </r>
  <r>
    <x v="0"/>
    <x v="4"/>
    <s v="Respite care service 15 min"/>
    <x v="1"/>
    <n v="232.63"/>
    <n v="9406.82"/>
    <n v="213.791363636363"/>
    <x v="13"/>
  </r>
  <r>
    <x v="0"/>
    <x v="1"/>
    <s v="Respite not-in-home per diem"/>
    <x v="2"/>
    <n v="730.2"/>
    <n v="694991.86"/>
    <n v="988.608620199146"/>
    <x v="14"/>
  </r>
  <r>
    <x v="0"/>
    <x v="2"/>
    <s v="Unskilled respite care /15m"/>
    <x v="2"/>
    <n v="292.2"/>
    <n v="6414735.4400000004"/>
    <n v="436.91155428415698"/>
    <x v="15"/>
  </r>
  <r>
    <x v="0"/>
    <x v="0"/>
    <s v="Unskilled respitecare /diem"/>
    <x v="4"/>
    <n v="325"/>
    <n v="3321254.76"/>
    <n v="420.624969604863"/>
    <x v="16"/>
  </r>
  <r>
    <x v="0"/>
    <x v="3"/>
    <s v="Respite care, in the home, p"/>
    <x v="2"/>
    <n v="274.07"/>
    <n v="21139.13"/>
    <n v="325.21738461538399"/>
    <x v="17"/>
  </r>
  <r>
    <x v="0"/>
    <x v="4"/>
    <s v="Respite care service 15 min"/>
    <x v="2"/>
    <n v="290.7"/>
    <n v="10363.86"/>
    <n v="314.05636363636302"/>
    <x v="18"/>
  </r>
  <r>
    <x v="0"/>
    <x v="1"/>
    <s v="Respite not-in-home per diem"/>
    <x v="4"/>
    <n v="737.19"/>
    <n v="726952.36"/>
    <n v="979.72016172506699"/>
    <x v="19"/>
  </r>
  <r>
    <x v="0"/>
    <x v="2"/>
    <s v="Unskilled respite care /15m"/>
    <x v="4"/>
    <n v="292.05"/>
    <n v="8615595.8200000003"/>
    <n v="441.87074674325498"/>
    <x v="20"/>
  </r>
  <r>
    <x v="0"/>
    <x v="3"/>
    <s v="Respite care, in the home, p"/>
    <x v="4"/>
    <n v="275.44"/>
    <n v="19241.07"/>
    <n v="458.12071428571397"/>
    <x v="21"/>
  </r>
  <r>
    <x v="0"/>
    <x v="4"/>
    <s v="Respite care service 15 min"/>
    <x v="4"/>
    <n v="395.98"/>
    <n v="17919.169999999998"/>
    <n v="426.64690476190401"/>
    <x v="21"/>
  </r>
  <r>
    <x v="0"/>
    <x v="1"/>
    <s v="Respite not-in-home per diem"/>
    <x v="5"/>
    <n v="762.84"/>
    <n v="865168.19"/>
    <n v="1020.24550707547"/>
    <x v="22"/>
  </r>
  <r>
    <x v="0"/>
    <x v="2"/>
    <s v="Unskilled respite care /15m"/>
    <x v="5"/>
    <n v="287.10000000000002"/>
    <n v="10326283.82"/>
    <n v="449.59438436084901"/>
    <x v="23"/>
  </r>
  <r>
    <x v="2"/>
    <x v="0"/>
    <s v="Unskilled respitecare /diem"/>
    <x v="5"/>
    <n v="0"/>
    <n v="2893.93"/>
    <n v="37.101666666666603"/>
    <x v="24"/>
  </r>
  <r>
    <x v="0"/>
    <x v="3"/>
    <s v="Respite care, in the home, p"/>
    <x v="5"/>
    <n v="275.44"/>
    <n v="15374.16"/>
    <n v="301.45411764705801"/>
    <x v="25"/>
  </r>
  <r>
    <x v="0"/>
    <x v="4"/>
    <s v="Respite care service 15 min"/>
    <x v="5"/>
    <n v="274.14"/>
    <n v="18908.93"/>
    <n v="370.76333333333298"/>
    <x v="25"/>
  </r>
  <r>
    <x v="0"/>
    <x v="1"/>
    <s v="Respite not-in-home per diem"/>
    <x v="6"/>
    <n v="328"/>
    <n v="601147.9"/>
    <n v="703.92025761124103"/>
    <x v="26"/>
  </r>
  <r>
    <x v="0"/>
    <x v="2"/>
    <s v="Unskilled respite care /15m"/>
    <x v="6"/>
    <n v="237.6"/>
    <n v="11666829.77"/>
    <n v="417.43281584314201"/>
    <x v="27"/>
  </r>
  <r>
    <x v="0"/>
    <x v="0"/>
    <s v="Unskilled respitecare /diem"/>
    <x v="5"/>
    <n v="325"/>
    <n v="4070395.8"/>
    <n v="412.44257776876998"/>
    <x v="28"/>
  </r>
  <r>
    <x v="0"/>
    <x v="3"/>
    <s v="Respite care, in the home, p"/>
    <x v="6"/>
    <n v="275.44"/>
    <n v="4502.71"/>
    <n v="300.18066666666601"/>
    <x v="29"/>
  </r>
  <r>
    <x v="0"/>
    <x v="4"/>
    <s v="Respite care service 15 min"/>
    <x v="6"/>
    <n v="243.68"/>
    <n v="9216.6200000000008"/>
    <n v="271.077058823529"/>
    <x v="30"/>
  </r>
  <r>
    <x v="0"/>
    <x v="1"/>
    <s v="Respite not-in-home per diem"/>
    <x v="3"/>
    <n v="651.04999999999995"/>
    <n v="595619.56999999995"/>
    <n v="951.46896166134104"/>
    <x v="31"/>
  </r>
  <r>
    <x v="0"/>
    <x v="2"/>
    <s v="Unskilled respite care /15m"/>
    <x v="3"/>
    <n v="205.82"/>
    <n v="12058304.140000001"/>
    <n v="386.71960937750498"/>
    <x v="32"/>
  </r>
  <r>
    <x v="0"/>
    <x v="3"/>
    <s v="Respite care, in the home, p"/>
    <x v="3"/>
    <n v="282.08999999999997"/>
    <n v="12982.08"/>
    <n v="418.77677419354802"/>
    <x v="33"/>
  </r>
  <r>
    <x v="0"/>
    <x v="4"/>
    <s v="Respite care service 15 min"/>
    <x v="3"/>
    <n v="243.68"/>
    <n v="4827.91"/>
    <n v="283.99470588235198"/>
    <x v="34"/>
  </r>
  <r>
    <x v="2"/>
    <x v="0"/>
    <s v="Unskilled respitecare /diem"/>
    <x v="6"/>
    <n v="0"/>
    <n v="0"/>
    <n v="0"/>
    <x v="1"/>
  </r>
  <r>
    <x v="0"/>
    <x v="0"/>
    <s v="Unskilled respitecare /diem"/>
    <x v="6"/>
    <n v="211"/>
    <n v="4194482.1500000004"/>
    <n v="349.80253106496502"/>
    <x v="35"/>
  </r>
  <r>
    <x v="3"/>
    <x v="0"/>
    <s v="Unskilled respitecare /diem"/>
    <x v="6"/>
    <n v="0"/>
    <n v="0"/>
    <n v="0"/>
    <x v="1"/>
  </r>
  <r>
    <x v="0"/>
    <x v="0"/>
    <s v="Unskilled respitecare /diem"/>
    <x v="3"/>
    <n v="204"/>
    <n v="4135341.66"/>
    <n v="373.42799891637998"/>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missingCaption="NA" updatedVersion="6" minRefreshableVersion="3" useAutoFormatting="1" itemPrintTitles="1" createdVersion="6" indent="0" compact="0" compactData="0" multipleFieldFilters="0" colHeaderCaption="Year">
  <location ref="A5:J13" firstHeaderRow="1" firstDataRow="2" firstDataCol="2" rowPageCount="1" colPageCount="1"/>
  <pivotFields count="8">
    <pivotField axis="axisRow" compact="0" outline="0" showAll="0" defaultSubtotal="0">
      <items count="4">
        <item x="2"/>
        <item x="0"/>
        <item x="3"/>
        <item x="1"/>
      </items>
      <extLst>
        <ext xmlns:x14="http://schemas.microsoft.com/office/spreadsheetml/2009/9/main" uri="{2946ED86-A175-432a-8AC1-64E0C546D7DE}">
          <x14:pivotField fillDownLabels="1"/>
        </ext>
      </extLst>
    </pivotField>
    <pivotField name="CPT4 Code®" axis="axisRow" compact="0" outline="0" showAll="0" defaultSubtotal="0">
      <items count="5">
        <item x="1"/>
        <item x="2"/>
        <item x="0"/>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7">
        <item x="0"/>
        <item x="1"/>
        <item x="2"/>
        <item x="4"/>
        <item x="5"/>
        <item x="6"/>
        <item x="3"/>
      </items>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axis="axisPage" dataField="1" compact="0" outline="0" multipleItemSelectionAllowed="1" showAll="0" defaultSubtotal="0">
      <items count="37">
        <item x="29"/>
        <item x="34"/>
        <item x="2"/>
        <item x="33"/>
        <item x="18"/>
        <item x="30"/>
        <item x="21"/>
        <item x="13"/>
        <item x="25"/>
        <item x="11"/>
        <item x="8"/>
        <item x="17"/>
        <item x="7"/>
        <item x="24"/>
        <item x="12"/>
        <item x="31"/>
        <item x="14"/>
        <item x="4"/>
        <item x="19"/>
        <item x="9"/>
        <item x="22"/>
        <item x="26"/>
        <item x="3"/>
        <item x="0"/>
        <item x="6"/>
        <item x="16"/>
        <item x="28"/>
        <item x="36"/>
        <item x="5"/>
        <item x="10"/>
        <item x="35"/>
        <item x="15"/>
        <item x="20"/>
        <item x="23"/>
        <item x="27"/>
        <item x="32"/>
        <item h="1" x="1"/>
      </items>
      <extLst>
        <ext xmlns:x14="http://schemas.microsoft.com/office/spreadsheetml/2009/9/main" uri="{2946ED86-A175-432a-8AC1-64E0C546D7DE}">
          <x14:pivotField fillDownLabels="1"/>
        </ext>
      </extLst>
    </pivotField>
  </pivotFields>
  <rowFields count="2">
    <field x="1"/>
    <field x="0"/>
  </rowFields>
  <rowItems count="7">
    <i>
      <x/>
      <x v="1"/>
    </i>
    <i>
      <x v="1"/>
      <x v="1"/>
    </i>
    <i>
      <x v="2"/>
      <x/>
    </i>
    <i r="1">
      <x v="1"/>
    </i>
    <i>
      <x v="3"/>
      <x v="1"/>
    </i>
    <i>
      <x v="4"/>
      <x v="1"/>
    </i>
    <i t="grand">
      <x/>
    </i>
  </rowItems>
  <colFields count="1">
    <field x="3"/>
  </colFields>
  <colItems count="8">
    <i>
      <x/>
    </i>
    <i>
      <x v="1"/>
    </i>
    <i>
      <x v="2"/>
    </i>
    <i>
      <x v="3"/>
    </i>
    <i>
      <x v="4"/>
    </i>
    <i>
      <x v="5"/>
    </i>
    <i>
      <x v="6"/>
    </i>
    <i t="grand">
      <x/>
    </i>
  </colItems>
  <pageFields count="1">
    <pageField fld="7" hier="-1"/>
  </pageFields>
  <dataFields count="1">
    <dataField name=" Volume" fld="7" baseField="1" baseItem="0"/>
  </dataFields>
  <formats count="1">
    <format dxfId="0">
      <pivotArea collapsedLevelsAreSubtotals="1" fieldPosition="0">
        <references count="3">
          <reference field="0" count="1">
            <x v="0"/>
          </reference>
          <reference field="1" count="1" selected="0">
            <x v="2"/>
          </reference>
          <reference field="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2" cacheId="0" applyNumberFormats="0" applyBorderFormats="0" applyFontFormats="0" applyPatternFormats="0" applyAlignmentFormats="0" applyWidthHeightFormats="1" dataCaption="Values" missingCaption="NA" updatedVersion="6" minRefreshableVersion="3" useAutoFormatting="1" itemPrintTitles="1" createdVersion="6" indent="0" compact="0" compactData="0" multipleFieldFilters="0" colHeaderCaption="Year">
  <location ref="A24:J32" firstHeaderRow="1" firstDataRow="2" firstDataCol="2" rowPageCount="1" colPageCount="1"/>
  <pivotFields count="8">
    <pivotField axis="axisRow" compact="0" outline="0" showAll="0" defaultSubtotal="0">
      <items count="4">
        <item x="2"/>
        <item x="0"/>
        <item x="3"/>
        <item x="1"/>
      </items>
      <extLst>
        <ext xmlns:x14="http://schemas.microsoft.com/office/spreadsheetml/2009/9/main" uri="{2946ED86-A175-432a-8AC1-64E0C546D7DE}">
          <x14:pivotField fillDownLabels="1"/>
        </ext>
      </extLst>
    </pivotField>
    <pivotField name="CPT4 Code" axis="axisRow" compact="0" outline="0" showAll="0" defaultSubtotal="0">
      <items count="5">
        <item x="1"/>
        <item x="2"/>
        <item x="0"/>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7">
        <item x="0"/>
        <item x="1"/>
        <item x="2"/>
        <item x="4"/>
        <item x="5"/>
        <item x="6"/>
        <item x="3"/>
      </items>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dataField="1" compact="0" numFmtId="165"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7">
        <item x="29"/>
        <item x="34"/>
        <item x="2"/>
        <item x="33"/>
        <item x="18"/>
        <item x="30"/>
        <item x="21"/>
        <item x="13"/>
        <item x="25"/>
        <item x="11"/>
        <item x="8"/>
        <item x="17"/>
        <item x="7"/>
        <item x="24"/>
        <item x="12"/>
        <item x="31"/>
        <item x="14"/>
        <item x="4"/>
        <item x="19"/>
        <item x="9"/>
        <item x="22"/>
        <item x="26"/>
        <item x="3"/>
        <item x="0"/>
        <item x="6"/>
        <item x="16"/>
        <item x="28"/>
        <item x="36"/>
        <item x="5"/>
        <item x="10"/>
        <item x="35"/>
        <item x="15"/>
        <item x="20"/>
        <item x="23"/>
        <item x="27"/>
        <item x="32"/>
        <item h="1" x="1"/>
      </items>
      <extLst>
        <ext xmlns:x14="http://schemas.microsoft.com/office/spreadsheetml/2009/9/main" uri="{2946ED86-A175-432a-8AC1-64E0C546D7DE}">
          <x14:pivotField fillDownLabels="1"/>
        </ext>
      </extLst>
    </pivotField>
  </pivotFields>
  <rowFields count="2">
    <field x="1"/>
    <field x="0"/>
  </rowFields>
  <rowItems count="7">
    <i>
      <x/>
      <x v="1"/>
    </i>
    <i>
      <x v="1"/>
      <x v="1"/>
    </i>
    <i>
      <x v="2"/>
      <x/>
    </i>
    <i r="1">
      <x v="1"/>
    </i>
    <i>
      <x v="3"/>
      <x v="1"/>
    </i>
    <i>
      <x v="4"/>
      <x v="1"/>
    </i>
    <i t="grand">
      <x/>
    </i>
  </rowItems>
  <colFields count="1">
    <field x="3"/>
  </colFields>
  <colItems count="8">
    <i>
      <x/>
    </i>
    <i>
      <x v="1"/>
    </i>
    <i>
      <x v="2"/>
    </i>
    <i>
      <x v="3"/>
    </i>
    <i>
      <x v="4"/>
    </i>
    <i>
      <x v="5"/>
    </i>
    <i>
      <x v="6"/>
    </i>
    <i t="grand">
      <x/>
    </i>
  </colItems>
  <pageFields count="1">
    <pageField fld="7" hier="-1"/>
  </pageFields>
  <dataFields count="1">
    <dataField name="Sum of Total Spend" fld="5" baseField="1" baseItem="0" numFmtId="166"/>
  </dataFields>
  <formats count="4">
    <format dxfId="4">
      <pivotArea collapsedLevelsAreSubtotals="1" fieldPosition="0">
        <references count="3">
          <reference field="0" count="1">
            <x v="0"/>
          </reference>
          <reference field="1" count="1" selected="0">
            <x v="2"/>
          </reference>
          <reference field="3" count="1" selected="0">
            <x v="0"/>
          </reference>
        </references>
      </pivotArea>
    </format>
    <format dxfId="3">
      <pivotArea outline="0" fieldPosition="0">
        <references count="1">
          <reference field="4294967294" count="1">
            <x v="0"/>
          </reference>
        </references>
      </pivotArea>
    </format>
    <format dxfId="2">
      <pivotArea outline="0" fieldPosition="0">
        <references count="1">
          <reference field="1" count="0" selected="0" defaultSubtotal="1"/>
        </references>
      </pivotArea>
    </format>
    <format dxfId="1">
      <pivotArea outline="0" fieldPosition="0">
        <references count="1">
          <reference field="1" count="0" selected="0" defaultSubtotal="1"/>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opLeftCell="A10" workbookViewId="0">
      <selection activeCell="A20" sqref="A20:I23"/>
    </sheetView>
  </sheetViews>
  <sheetFormatPr defaultColWidth="8.85546875" defaultRowHeight="17.25" x14ac:dyDescent="0.35"/>
  <cols>
    <col min="1" max="2" width="8.85546875" style="5"/>
    <col min="3" max="3" width="10.140625" style="5" bestFit="1" customWidth="1"/>
    <col min="4" max="16384" width="8.85546875" style="5"/>
  </cols>
  <sheetData>
    <row r="1" spans="1:9" ht="33.75" customHeight="1" x14ac:dyDescent="0.35">
      <c r="A1" s="29"/>
      <c r="B1" s="29"/>
      <c r="C1" s="30" t="s">
        <v>45</v>
      </c>
      <c r="D1" s="30"/>
      <c r="E1" s="30"/>
      <c r="F1" s="30"/>
      <c r="G1" s="4"/>
      <c r="H1" s="4"/>
      <c r="I1" s="4"/>
    </row>
    <row r="2" spans="1:9" x14ac:dyDescent="0.35">
      <c r="A2" s="29"/>
      <c r="B2" s="29"/>
      <c r="C2" s="6"/>
      <c r="D2" s="7"/>
    </row>
    <row r="3" spans="1:9" ht="30.75" customHeight="1" x14ac:dyDescent="0.35">
      <c r="A3" s="29"/>
      <c r="B3" s="29"/>
      <c r="C3" s="8"/>
    </row>
    <row r="4" spans="1:9" x14ac:dyDescent="0.35">
      <c r="A4" s="9"/>
      <c r="B4" s="9"/>
      <c r="C4" s="9"/>
      <c r="D4" s="9"/>
      <c r="E4" s="9"/>
      <c r="F4" s="9"/>
      <c r="G4" s="9"/>
      <c r="H4" s="9"/>
      <c r="I4" s="9"/>
    </row>
    <row r="5" spans="1:9" x14ac:dyDescent="0.35">
      <c r="A5" s="10"/>
      <c r="B5" s="10"/>
      <c r="C5" s="10"/>
      <c r="D5" s="10"/>
      <c r="E5" s="10"/>
      <c r="F5" s="10"/>
      <c r="G5" s="10"/>
      <c r="H5" s="10"/>
      <c r="I5" s="10"/>
    </row>
    <row r="6" spans="1:9" x14ac:dyDescent="0.35">
      <c r="A6" s="31" t="s">
        <v>70</v>
      </c>
      <c r="B6" s="31"/>
      <c r="C6" s="31"/>
      <c r="D6" s="31"/>
      <c r="E6" s="31"/>
      <c r="F6" s="31"/>
      <c r="G6" s="31"/>
      <c r="H6" s="31"/>
      <c r="I6" s="31"/>
    </row>
    <row r="7" spans="1:9" x14ac:dyDescent="0.35">
      <c r="A7" s="31"/>
      <c r="B7" s="31"/>
      <c r="C7" s="31"/>
      <c r="D7" s="31"/>
      <c r="E7" s="31"/>
      <c r="F7" s="31"/>
      <c r="G7" s="31"/>
      <c r="H7" s="31"/>
      <c r="I7" s="31"/>
    </row>
    <row r="8" spans="1:9" x14ac:dyDescent="0.35">
      <c r="A8" s="31"/>
      <c r="B8" s="31"/>
      <c r="C8" s="31"/>
      <c r="D8" s="31"/>
      <c r="E8" s="31"/>
      <c r="F8" s="31"/>
      <c r="G8" s="31"/>
      <c r="H8" s="31"/>
      <c r="I8" s="31"/>
    </row>
    <row r="9" spans="1:9" ht="22.5" customHeight="1" x14ac:dyDescent="0.35">
      <c r="A9" s="31"/>
      <c r="B9" s="31"/>
      <c r="C9" s="31"/>
      <c r="D9" s="31"/>
      <c r="E9" s="31"/>
      <c r="F9" s="31"/>
      <c r="G9" s="31"/>
      <c r="H9" s="31"/>
      <c r="I9" s="31"/>
    </row>
    <row r="11" spans="1:9" x14ac:dyDescent="0.35">
      <c r="A11" s="31" t="s">
        <v>69</v>
      </c>
      <c r="B11" s="31"/>
      <c r="C11" s="31"/>
      <c r="D11" s="31"/>
      <c r="E11" s="31"/>
      <c r="F11" s="31"/>
      <c r="G11" s="31"/>
      <c r="H11" s="31"/>
      <c r="I11" s="31"/>
    </row>
    <row r="12" spans="1:9" x14ac:dyDescent="0.35">
      <c r="A12" s="31"/>
      <c r="B12" s="31"/>
      <c r="C12" s="31"/>
      <c r="D12" s="31"/>
      <c r="E12" s="31"/>
      <c r="F12" s="31"/>
      <c r="G12" s="31"/>
      <c r="H12" s="31"/>
      <c r="I12" s="31"/>
    </row>
    <row r="13" spans="1:9" x14ac:dyDescent="0.35">
      <c r="A13" s="31"/>
      <c r="B13" s="31"/>
      <c r="C13" s="31"/>
      <c r="D13" s="31"/>
      <c r="E13" s="31"/>
      <c r="F13" s="31"/>
      <c r="G13" s="31"/>
      <c r="H13" s="31"/>
      <c r="I13" s="31"/>
    </row>
    <row r="14" spans="1:9" x14ac:dyDescent="0.35">
      <c r="A14" s="31"/>
      <c r="B14" s="31"/>
      <c r="C14" s="31"/>
      <c r="D14" s="31"/>
      <c r="E14" s="31"/>
      <c r="F14" s="31"/>
      <c r="G14" s="31"/>
      <c r="H14" s="31"/>
      <c r="I14" s="31"/>
    </row>
    <row r="15" spans="1:9" x14ac:dyDescent="0.35">
      <c r="A15" s="31"/>
      <c r="B15" s="31"/>
      <c r="C15" s="31"/>
      <c r="D15" s="31"/>
      <c r="E15" s="31"/>
      <c r="F15" s="31"/>
      <c r="G15" s="31"/>
      <c r="H15" s="31"/>
      <c r="I15" s="31"/>
    </row>
    <row r="17" spans="1:9" x14ac:dyDescent="0.35">
      <c r="A17" s="9"/>
      <c r="B17" s="9"/>
      <c r="C17" s="9"/>
      <c r="D17" s="9"/>
      <c r="E17" s="9"/>
      <c r="F17" s="9"/>
      <c r="G17" s="9"/>
      <c r="H17" s="9"/>
      <c r="I17" s="9"/>
    </row>
    <row r="19" spans="1:9" x14ac:dyDescent="0.35">
      <c r="A19" s="11" t="s">
        <v>23</v>
      </c>
    </row>
    <row r="20" spans="1:9" x14ac:dyDescent="0.35">
      <c r="A20" s="31" t="s">
        <v>24</v>
      </c>
      <c r="B20" s="31"/>
      <c r="C20" s="31"/>
      <c r="D20" s="31"/>
      <c r="E20" s="31"/>
      <c r="F20" s="31"/>
      <c r="G20" s="31"/>
      <c r="H20" s="31"/>
      <c r="I20" s="31"/>
    </row>
    <row r="21" spans="1:9" x14ac:dyDescent="0.35">
      <c r="A21" s="31"/>
      <c r="B21" s="31"/>
      <c r="C21" s="31"/>
      <c r="D21" s="31"/>
      <c r="E21" s="31"/>
      <c r="F21" s="31"/>
      <c r="G21" s="31"/>
      <c r="H21" s="31"/>
      <c r="I21" s="31"/>
    </row>
    <row r="22" spans="1:9" x14ac:dyDescent="0.35">
      <c r="A22" s="31"/>
      <c r="B22" s="31"/>
      <c r="C22" s="31"/>
      <c r="D22" s="31"/>
      <c r="E22" s="31"/>
      <c r="F22" s="31"/>
      <c r="G22" s="31"/>
      <c r="H22" s="31"/>
      <c r="I22" s="31"/>
    </row>
    <row r="23" spans="1:9" x14ac:dyDescent="0.35">
      <c r="A23" s="31"/>
      <c r="B23" s="31"/>
      <c r="C23" s="31"/>
      <c r="D23" s="31"/>
      <c r="E23" s="31"/>
      <c r="F23" s="31"/>
      <c r="G23" s="31"/>
      <c r="H23" s="31"/>
      <c r="I23" s="31"/>
    </row>
    <row r="25" spans="1:9" x14ac:dyDescent="0.35">
      <c r="A25" s="12" t="s">
        <v>25</v>
      </c>
    </row>
    <row r="26" spans="1:9" x14ac:dyDescent="0.35">
      <c r="A26" s="13" t="s">
        <v>26</v>
      </c>
      <c r="B26" s="32" t="s">
        <v>27</v>
      </c>
      <c r="C26" s="32"/>
      <c r="D26" s="32"/>
      <c r="E26" s="32"/>
      <c r="F26" s="32"/>
      <c r="G26" s="32"/>
    </row>
    <row r="27" spans="1:9" x14ac:dyDescent="0.35">
      <c r="A27" s="13" t="s">
        <v>28</v>
      </c>
      <c r="B27" s="28" t="s">
        <v>29</v>
      </c>
      <c r="C27" s="28"/>
      <c r="D27" s="28"/>
      <c r="E27" s="28"/>
      <c r="F27" s="28"/>
      <c r="G27" s="28"/>
    </row>
  </sheetData>
  <mergeCells count="7">
    <mergeCell ref="B27:G27"/>
    <mergeCell ref="A1:B3"/>
    <mergeCell ref="C1:F1"/>
    <mergeCell ref="A6:I9"/>
    <mergeCell ref="A11:I15"/>
    <mergeCell ref="A20:I23"/>
    <mergeCell ref="B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8"/>
  <sheetViews>
    <sheetView topLeftCell="A25" workbookViewId="0">
      <selection activeCell="G37" sqref="G37"/>
    </sheetView>
  </sheetViews>
  <sheetFormatPr defaultColWidth="8.85546875" defaultRowHeight="17.25" x14ac:dyDescent="0.35"/>
  <cols>
    <col min="1" max="2" width="8.85546875" style="5"/>
    <col min="3" max="3" width="10.140625" style="5" bestFit="1" customWidth="1"/>
    <col min="4" max="16384" width="8.85546875" style="5"/>
  </cols>
  <sheetData>
    <row r="1" spans="1:9" ht="36.950000000000003" customHeight="1" x14ac:dyDescent="0.35">
      <c r="A1" s="29"/>
      <c r="B1" s="29"/>
      <c r="C1" s="30" t="s">
        <v>45</v>
      </c>
      <c r="D1" s="33"/>
      <c r="E1" s="33"/>
      <c r="F1" s="33"/>
      <c r="G1" s="33"/>
      <c r="H1" s="33"/>
      <c r="I1" s="33"/>
    </row>
    <row r="2" spans="1:9" ht="29.1" customHeight="1" x14ac:dyDescent="0.35">
      <c r="A2" s="29"/>
      <c r="B2" s="29"/>
      <c r="C2" s="6"/>
      <c r="D2" s="7"/>
    </row>
    <row r="3" spans="1:9" ht="20.25" customHeight="1" x14ac:dyDescent="0.35">
      <c r="A3" s="29"/>
      <c r="B3" s="29"/>
    </row>
    <row r="4" spans="1:9" ht="14.25" customHeight="1" x14ac:dyDescent="0.35">
      <c r="A4" s="14"/>
      <c r="B4" s="14"/>
      <c r="C4" s="14"/>
      <c r="D4" s="14"/>
      <c r="E4" s="14"/>
      <c r="F4" s="14"/>
      <c r="G4" s="14"/>
      <c r="H4" s="14"/>
      <c r="I4" s="14"/>
    </row>
    <row r="5" spans="1:9" x14ac:dyDescent="0.35">
      <c r="A5" s="11" t="s">
        <v>30</v>
      </c>
      <c r="B5" s="7"/>
      <c r="C5" s="7"/>
    </row>
    <row r="6" spans="1:9" x14ac:dyDescent="0.35">
      <c r="A6" s="7" t="s">
        <v>31</v>
      </c>
      <c r="B6" s="7"/>
      <c r="D6" s="5" t="s">
        <v>46</v>
      </c>
    </row>
    <row r="7" spans="1:9" x14ac:dyDescent="0.35">
      <c r="A7" s="7" t="s">
        <v>32</v>
      </c>
      <c r="B7" s="7"/>
      <c r="D7" s="5" t="s">
        <v>47</v>
      </c>
    </row>
    <row r="8" spans="1:9" x14ac:dyDescent="0.35">
      <c r="A8" s="7" t="s">
        <v>33</v>
      </c>
      <c r="B8" s="7"/>
      <c r="C8" s="7"/>
      <c r="D8" s="5" t="s">
        <v>34</v>
      </c>
    </row>
    <row r="9" spans="1:9" x14ac:dyDescent="0.35">
      <c r="A9" s="7" t="s">
        <v>35</v>
      </c>
      <c r="B9" s="7"/>
      <c r="C9" s="7"/>
      <c r="D9" s="5" t="s">
        <v>48</v>
      </c>
    </row>
    <row r="10" spans="1:9" x14ac:dyDescent="0.35">
      <c r="A10" s="7" t="s">
        <v>36</v>
      </c>
      <c r="B10" s="7"/>
      <c r="C10" s="7"/>
      <c r="D10" s="5" t="s">
        <v>37</v>
      </c>
    </row>
    <row r="11" spans="1:9" x14ac:dyDescent="0.35">
      <c r="A11" s="7" t="s">
        <v>38</v>
      </c>
      <c r="B11" s="7"/>
      <c r="C11" s="7"/>
      <c r="D11" s="5" t="s">
        <v>37</v>
      </c>
    </row>
    <row r="12" spans="1:9" x14ac:dyDescent="0.35">
      <c r="A12" s="7" t="s">
        <v>39</v>
      </c>
      <c r="B12" s="7"/>
      <c r="C12" s="7"/>
      <c r="D12" s="5" t="s">
        <v>34</v>
      </c>
    </row>
    <row r="13" spans="1:9" x14ac:dyDescent="0.35">
      <c r="A13" s="7" t="s">
        <v>40</v>
      </c>
      <c r="B13" s="7"/>
      <c r="C13" s="7"/>
      <c r="D13" s="5" t="s">
        <v>34</v>
      </c>
    </row>
    <row r="14" spans="1:9" x14ac:dyDescent="0.35">
      <c r="A14" s="7" t="s">
        <v>41</v>
      </c>
      <c r="B14" s="7"/>
      <c r="C14" s="7"/>
      <c r="D14" s="5" t="s">
        <v>34</v>
      </c>
    </row>
    <row r="15" spans="1:9" x14ac:dyDescent="0.35">
      <c r="A15" s="7" t="s">
        <v>42</v>
      </c>
      <c r="B15" s="7"/>
      <c r="C15" s="7"/>
      <c r="D15" s="5" t="s">
        <v>63</v>
      </c>
    </row>
    <row r="16" spans="1:9" x14ac:dyDescent="0.35">
      <c r="A16" s="7"/>
      <c r="B16" s="7"/>
      <c r="C16" s="7"/>
      <c r="D16" s="5" t="s">
        <v>62</v>
      </c>
    </row>
    <row r="17" spans="1:4" x14ac:dyDescent="0.35">
      <c r="A17"/>
      <c r="B17" s="7"/>
      <c r="C17" s="7"/>
      <c r="D17" s="5" t="s">
        <v>59</v>
      </c>
    </row>
    <row r="18" spans="1:4" x14ac:dyDescent="0.35">
      <c r="A18"/>
      <c r="B18" s="7"/>
      <c r="C18" s="7"/>
      <c r="D18" s="5" t="s">
        <v>60</v>
      </c>
    </row>
    <row r="19" spans="1:4" x14ac:dyDescent="0.35">
      <c r="A19"/>
      <c r="B19" s="7"/>
      <c r="C19" s="7"/>
      <c r="D19" s="5" t="s">
        <v>61</v>
      </c>
    </row>
    <row r="20" spans="1:4" x14ac:dyDescent="0.35">
      <c r="A20"/>
      <c r="B20" s="7"/>
      <c r="C20" s="7"/>
      <c r="D20" s="23" t="s">
        <v>67</v>
      </c>
    </row>
    <row r="21" spans="1:4" x14ac:dyDescent="0.35">
      <c r="A21"/>
      <c r="B21" s="7"/>
      <c r="C21" s="7"/>
      <c r="D21" s="23" t="s">
        <v>64</v>
      </c>
    </row>
    <row r="22" spans="1:4" x14ac:dyDescent="0.35">
      <c r="A22"/>
      <c r="B22" s="7"/>
      <c r="C22" s="7"/>
      <c r="D22" s="23" t="s">
        <v>65</v>
      </c>
    </row>
    <row r="23" spans="1:4" x14ac:dyDescent="0.35">
      <c r="A23"/>
      <c r="B23" s="7"/>
      <c r="C23" s="7"/>
      <c r="D23" s="23" t="s">
        <v>66</v>
      </c>
    </row>
    <row r="24" spans="1:4" x14ac:dyDescent="0.35">
      <c r="A24" s="13" t="s">
        <v>43</v>
      </c>
      <c r="B24" s="7"/>
      <c r="C24" s="7"/>
    </row>
    <row r="25" spans="1:4" x14ac:dyDescent="0.35">
      <c r="A25" s="15" t="s">
        <v>50</v>
      </c>
      <c r="B25" s="7"/>
      <c r="C25" s="7"/>
    </row>
    <row r="26" spans="1:4" x14ac:dyDescent="0.35">
      <c r="A26" s="15" t="s">
        <v>51</v>
      </c>
      <c r="B26" s="7"/>
      <c r="C26" s="7"/>
    </row>
    <row r="27" spans="1:4" x14ac:dyDescent="0.35">
      <c r="A27" s="15" t="s">
        <v>52</v>
      </c>
      <c r="B27" s="7"/>
      <c r="C27" s="7"/>
    </row>
    <row r="28" spans="1:4" x14ac:dyDescent="0.35">
      <c r="B28" s="7"/>
      <c r="C28" s="7"/>
    </row>
    <row r="29" spans="1:4" x14ac:dyDescent="0.35">
      <c r="A29" s="13" t="s">
        <v>44</v>
      </c>
    </row>
    <row r="30" spans="1:4" x14ac:dyDescent="0.35">
      <c r="A30" s="5" t="s">
        <v>49</v>
      </c>
    </row>
    <row r="31" spans="1:4" x14ac:dyDescent="0.35">
      <c r="A31" s="5" t="s">
        <v>68</v>
      </c>
    </row>
    <row r="33" spans="1:10" x14ac:dyDescent="0.35">
      <c r="A33" s="26" t="s">
        <v>72</v>
      </c>
      <c r="B33" s="25"/>
      <c r="C33" s="25"/>
      <c r="D33" s="25"/>
      <c r="E33" s="25"/>
      <c r="F33" s="25"/>
      <c r="G33" s="25"/>
      <c r="H33" s="25"/>
      <c r="I33" s="25"/>
      <c r="J33"/>
    </row>
    <row r="34" spans="1:10" ht="125.25" customHeight="1" x14ac:dyDescent="0.35">
      <c r="A34" s="35" t="s">
        <v>73</v>
      </c>
      <c r="B34" s="35"/>
      <c r="C34" s="35"/>
      <c r="D34" s="35"/>
      <c r="E34" s="35"/>
      <c r="F34" s="35"/>
      <c r="G34" s="35"/>
      <c r="H34" s="35"/>
      <c r="I34" s="35"/>
      <c r="J34" s="35"/>
    </row>
    <row r="35" spans="1:10" ht="10.5" customHeight="1" x14ac:dyDescent="0.35">
      <c r="A35" s="34"/>
      <c r="B35" s="34"/>
      <c r="C35" s="34"/>
      <c r="D35" s="16"/>
      <c r="E35" s="16"/>
      <c r="F35" s="16"/>
      <c r="G35" s="16"/>
      <c r="H35" s="16"/>
      <c r="I35" s="16"/>
      <c r="J35" s="16"/>
    </row>
    <row r="36" spans="1:10" x14ac:dyDescent="0.35">
      <c r="A36" s="17"/>
    </row>
    <row r="37" spans="1:10" x14ac:dyDescent="0.35">
      <c r="A37" s="17"/>
    </row>
    <row r="38" spans="1:10" x14ac:dyDescent="0.35">
      <c r="A38" s="17"/>
    </row>
    <row r="39" spans="1:10" x14ac:dyDescent="0.35">
      <c r="A39" s="17"/>
    </row>
    <row r="40" spans="1:10" x14ac:dyDescent="0.35">
      <c r="A40" s="17"/>
    </row>
    <row r="41" spans="1:10" x14ac:dyDescent="0.35">
      <c r="A41" s="17"/>
    </row>
    <row r="42" spans="1:10" x14ac:dyDescent="0.35">
      <c r="A42" s="17"/>
    </row>
    <row r="43" spans="1:10" x14ac:dyDescent="0.35">
      <c r="A43" s="17"/>
    </row>
    <row r="44" spans="1:10" x14ac:dyDescent="0.35">
      <c r="A44" s="17"/>
    </row>
    <row r="45" spans="1:10" x14ac:dyDescent="0.35">
      <c r="A45" s="17"/>
    </row>
    <row r="46" spans="1:10" x14ac:dyDescent="0.35">
      <c r="A46" s="17"/>
    </row>
    <row r="48" spans="1:10" ht="39" customHeight="1" x14ac:dyDescent="0.35">
      <c r="A48" s="34"/>
      <c r="B48" s="34"/>
      <c r="C48" s="34"/>
    </row>
    <row r="49" spans="1:1" x14ac:dyDescent="0.35">
      <c r="A49" s="17"/>
    </row>
    <row r="50" spans="1:1" x14ac:dyDescent="0.35">
      <c r="A50" s="17"/>
    </row>
    <row r="51" spans="1:1" x14ac:dyDescent="0.35">
      <c r="A51" s="17"/>
    </row>
    <row r="52" spans="1:1" x14ac:dyDescent="0.35">
      <c r="A52" s="17"/>
    </row>
    <row r="53" spans="1:1" x14ac:dyDescent="0.35">
      <c r="A53" s="17"/>
    </row>
    <row r="54" spans="1:1" x14ac:dyDescent="0.35">
      <c r="A54" s="17"/>
    </row>
    <row r="55" spans="1:1" x14ac:dyDescent="0.35">
      <c r="A55" s="17"/>
    </row>
    <row r="56" spans="1:1" x14ac:dyDescent="0.35">
      <c r="A56" s="17"/>
    </row>
    <row r="57" spans="1:1" x14ac:dyDescent="0.35">
      <c r="A57" s="17"/>
    </row>
    <row r="58" spans="1:1" x14ac:dyDescent="0.35">
      <c r="A58" s="17"/>
    </row>
  </sheetData>
  <mergeCells count="5">
    <mergeCell ref="A1:B3"/>
    <mergeCell ref="C1:I1"/>
    <mergeCell ref="A35:C35"/>
    <mergeCell ref="A48:C48"/>
    <mergeCell ref="A34:J34"/>
  </mergeCells>
  <pageMargins left="0.7" right="0.7" top="0.75" bottom="0.75" header="0.3" footer="0.3"/>
  <pageSetup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4"/>
  <sheetViews>
    <sheetView topLeftCell="A13" workbookViewId="0">
      <selection activeCell="A34" sqref="A34"/>
    </sheetView>
  </sheetViews>
  <sheetFormatPr defaultRowHeight="15" x14ac:dyDescent="0.25"/>
  <cols>
    <col min="1" max="1" width="15.42578125" customWidth="1"/>
    <col min="2" max="2" width="16.42578125" customWidth="1"/>
    <col min="3" max="9" width="26.42578125" bestFit="1" customWidth="1"/>
    <col min="10" max="10" width="13.5703125" customWidth="1"/>
  </cols>
  <sheetData>
    <row r="1" spans="1:10" ht="15.75" x14ac:dyDescent="0.25">
      <c r="A1" s="22" t="s">
        <v>57</v>
      </c>
    </row>
    <row r="3" spans="1:10" x14ac:dyDescent="0.25">
      <c r="A3" s="18" t="s">
        <v>22</v>
      </c>
      <c r="B3" t="s">
        <v>55</v>
      </c>
      <c r="C3" t="s">
        <v>58</v>
      </c>
    </row>
    <row r="5" spans="1:10" x14ac:dyDescent="0.25">
      <c r="A5" s="18" t="s">
        <v>56</v>
      </c>
      <c r="C5" s="18" t="s">
        <v>18</v>
      </c>
    </row>
    <row r="6" spans="1:10" x14ac:dyDescent="0.25">
      <c r="A6" s="18" t="s">
        <v>75</v>
      </c>
      <c r="B6" s="18" t="s">
        <v>15</v>
      </c>
      <c r="C6">
        <v>2012</v>
      </c>
      <c r="D6">
        <v>2013</v>
      </c>
      <c r="E6">
        <v>2014</v>
      </c>
      <c r="F6">
        <v>2015</v>
      </c>
      <c r="G6">
        <v>2016</v>
      </c>
      <c r="H6">
        <v>2017</v>
      </c>
      <c r="I6">
        <v>2018</v>
      </c>
      <c r="J6" t="s">
        <v>53</v>
      </c>
    </row>
    <row r="7" spans="1:10" x14ac:dyDescent="0.25">
      <c r="A7" t="s">
        <v>4</v>
      </c>
      <c r="B7" t="s">
        <v>3</v>
      </c>
      <c r="C7" s="19">
        <v>734</v>
      </c>
      <c r="D7" s="19">
        <v>768</v>
      </c>
      <c r="E7" s="19">
        <v>703</v>
      </c>
      <c r="F7" s="19">
        <v>742</v>
      </c>
      <c r="G7" s="19">
        <v>848</v>
      </c>
      <c r="H7" s="19">
        <v>854</v>
      </c>
      <c r="I7" s="19">
        <v>626</v>
      </c>
      <c r="J7" s="19">
        <v>5275</v>
      </c>
    </row>
    <row r="8" spans="1:10" x14ac:dyDescent="0.25">
      <c r="A8" t="s">
        <v>6</v>
      </c>
      <c r="B8" t="s">
        <v>3</v>
      </c>
      <c r="C8" s="19">
        <v>11105</v>
      </c>
      <c r="D8" s="19">
        <v>11858</v>
      </c>
      <c r="E8" s="19">
        <v>14682</v>
      </c>
      <c r="F8" s="19">
        <v>19498</v>
      </c>
      <c r="G8" s="19">
        <v>22968</v>
      </c>
      <c r="H8" s="19">
        <v>27949</v>
      </c>
      <c r="I8" s="19">
        <v>31181</v>
      </c>
      <c r="J8" s="19">
        <v>139241</v>
      </c>
    </row>
    <row r="9" spans="1:10" x14ac:dyDescent="0.25">
      <c r="A9" t="s">
        <v>1</v>
      </c>
      <c r="B9" t="s">
        <v>0</v>
      </c>
      <c r="C9" s="20" t="s">
        <v>54</v>
      </c>
      <c r="D9" s="19">
        <v>18</v>
      </c>
      <c r="E9" s="19" t="s">
        <v>54</v>
      </c>
      <c r="F9" s="19">
        <v>55</v>
      </c>
      <c r="G9" s="19">
        <v>78</v>
      </c>
      <c r="H9" s="19" t="s">
        <v>54</v>
      </c>
      <c r="I9" s="19" t="s">
        <v>54</v>
      </c>
      <c r="J9" s="19">
        <v>151</v>
      </c>
    </row>
    <row r="10" spans="1:10" x14ac:dyDescent="0.25">
      <c r="A10" t="s">
        <v>1</v>
      </c>
      <c r="B10" t="s">
        <v>3</v>
      </c>
      <c r="C10" s="19">
        <v>4685</v>
      </c>
      <c r="D10" s="19">
        <v>4035</v>
      </c>
      <c r="E10" s="19">
        <v>4875</v>
      </c>
      <c r="F10" s="19">
        <v>7896</v>
      </c>
      <c r="G10" s="19">
        <v>9869</v>
      </c>
      <c r="H10" s="19">
        <v>11991</v>
      </c>
      <c r="I10" s="19">
        <v>11074</v>
      </c>
      <c r="J10" s="19">
        <v>54425</v>
      </c>
    </row>
    <row r="11" spans="1:10" x14ac:dyDescent="0.25">
      <c r="A11" t="s">
        <v>8</v>
      </c>
      <c r="B11" t="s">
        <v>3</v>
      </c>
      <c r="C11" s="19">
        <v>70</v>
      </c>
      <c r="D11" s="19">
        <v>153</v>
      </c>
      <c r="E11" s="19">
        <v>65</v>
      </c>
      <c r="F11" s="19">
        <v>42</v>
      </c>
      <c r="G11" s="19">
        <v>51</v>
      </c>
      <c r="H11" s="19">
        <v>15</v>
      </c>
      <c r="I11" s="19">
        <v>31</v>
      </c>
      <c r="J11" s="19">
        <v>427</v>
      </c>
    </row>
    <row r="12" spans="1:10" x14ac:dyDescent="0.25">
      <c r="A12" t="s">
        <v>10</v>
      </c>
      <c r="B12" t="s">
        <v>3</v>
      </c>
      <c r="C12" s="19">
        <v>59</v>
      </c>
      <c r="D12" s="19">
        <v>44</v>
      </c>
      <c r="E12" s="19">
        <v>33</v>
      </c>
      <c r="F12" s="19">
        <v>42</v>
      </c>
      <c r="G12" s="19">
        <v>51</v>
      </c>
      <c r="H12" s="19">
        <v>34</v>
      </c>
      <c r="I12" s="19">
        <v>17</v>
      </c>
      <c r="J12" s="19">
        <v>280</v>
      </c>
    </row>
    <row r="13" spans="1:10" x14ac:dyDescent="0.25">
      <c r="A13" t="s">
        <v>53</v>
      </c>
      <c r="C13" s="19">
        <v>16653</v>
      </c>
      <c r="D13" s="19">
        <v>16876</v>
      </c>
      <c r="E13" s="19">
        <v>20358</v>
      </c>
      <c r="F13" s="19">
        <v>28275</v>
      </c>
      <c r="G13" s="19">
        <v>33865</v>
      </c>
      <c r="H13" s="19">
        <v>40843</v>
      </c>
      <c r="I13" s="19">
        <v>42929</v>
      </c>
      <c r="J13" s="19">
        <v>199799</v>
      </c>
    </row>
    <row r="20" spans="1:10" ht="15.75" x14ac:dyDescent="0.25">
      <c r="A20" s="22" t="s">
        <v>20</v>
      </c>
    </row>
    <row r="22" spans="1:10" x14ac:dyDescent="0.25">
      <c r="A22" s="18" t="s">
        <v>22</v>
      </c>
      <c r="B22" t="s">
        <v>55</v>
      </c>
      <c r="C22" t="s">
        <v>58</v>
      </c>
    </row>
    <row r="24" spans="1:10" x14ac:dyDescent="0.25">
      <c r="A24" s="18" t="s">
        <v>71</v>
      </c>
      <c r="C24" s="18" t="s">
        <v>18</v>
      </c>
    </row>
    <row r="25" spans="1:10" x14ac:dyDescent="0.25">
      <c r="A25" s="18" t="s">
        <v>16</v>
      </c>
      <c r="B25" s="18" t="s">
        <v>15</v>
      </c>
      <c r="C25">
        <v>2012</v>
      </c>
      <c r="D25">
        <v>2013</v>
      </c>
      <c r="E25">
        <v>2014</v>
      </c>
      <c r="F25">
        <v>2015</v>
      </c>
      <c r="G25">
        <v>2016</v>
      </c>
      <c r="H25">
        <v>2017</v>
      </c>
      <c r="I25">
        <v>2018</v>
      </c>
      <c r="J25" t="s">
        <v>53</v>
      </c>
    </row>
    <row r="26" spans="1:10" x14ac:dyDescent="0.25">
      <c r="A26" t="s">
        <v>4</v>
      </c>
      <c r="B26" t="s">
        <v>3</v>
      </c>
      <c r="C26" s="21">
        <v>690592.24</v>
      </c>
      <c r="D26" s="21">
        <v>707742.49</v>
      </c>
      <c r="E26" s="21">
        <v>694991.86</v>
      </c>
      <c r="F26" s="21">
        <v>726952.36</v>
      </c>
      <c r="G26" s="21">
        <v>865168.19</v>
      </c>
      <c r="H26" s="21">
        <v>601147.9</v>
      </c>
      <c r="I26" s="21">
        <v>595619.56999999995</v>
      </c>
      <c r="J26" s="21">
        <v>4882214.6100000003</v>
      </c>
    </row>
    <row r="27" spans="1:10" x14ac:dyDescent="0.25">
      <c r="A27" t="s">
        <v>6</v>
      </c>
      <c r="B27" t="s">
        <v>3</v>
      </c>
      <c r="C27" s="21">
        <v>4899196.33</v>
      </c>
      <c r="D27" s="21">
        <v>5205901.9800000004</v>
      </c>
      <c r="E27" s="21">
        <v>6414735.4400000004</v>
      </c>
      <c r="F27" s="21">
        <v>8615595.8200000003</v>
      </c>
      <c r="G27" s="21">
        <v>10326283.82</v>
      </c>
      <c r="H27" s="21">
        <v>11666829.77</v>
      </c>
      <c r="I27" s="21">
        <v>12058304.140000001</v>
      </c>
      <c r="J27" s="21">
        <v>59186847.299999997</v>
      </c>
    </row>
    <row r="28" spans="1:10" x14ac:dyDescent="0.25">
      <c r="A28" t="s">
        <v>1</v>
      </c>
      <c r="B28" t="s">
        <v>0</v>
      </c>
      <c r="C28" s="24" t="s">
        <v>54</v>
      </c>
      <c r="D28" s="21">
        <v>2160</v>
      </c>
      <c r="E28" s="21" t="s">
        <v>54</v>
      </c>
      <c r="F28" s="21">
        <v>5252</v>
      </c>
      <c r="G28" s="21">
        <v>2893.93</v>
      </c>
      <c r="H28" s="21" t="s">
        <v>54</v>
      </c>
      <c r="I28" s="21" t="s">
        <v>54</v>
      </c>
      <c r="J28" s="21">
        <v>10305.93</v>
      </c>
    </row>
    <row r="29" spans="1:10" x14ac:dyDescent="0.25">
      <c r="A29" t="s">
        <v>1</v>
      </c>
      <c r="B29" t="s">
        <v>3</v>
      </c>
      <c r="C29" s="21">
        <v>1587870.62</v>
      </c>
      <c r="D29" s="21">
        <v>1638824.34</v>
      </c>
      <c r="E29" s="21">
        <v>2007619.4</v>
      </c>
      <c r="F29" s="21">
        <v>3321254.76</v>
      </c>
      <c r="G29" s="21">
        <v>4070395.8</v>
      </c>
      <c r="H29" s="21">
        <v>4194482.1500000004</v>
      </c>
      <c r="I29" s="21">
        <v>4135341.66</v>
      </c>
      <c r="J29" s="21">
        <v>20955788.73</v>
      </c>
    </row>
    <row r="30" spans="1:10" x14ac:dyDescent="0.25">
      <c r="A30" t="s">
        <v>8</v>
      </c>
      <c r="B30" t="s">
        <v>3</v>
      </c>
      <c r="C30" s="21">
        <v>20965.43</v>
      </c>
      <c r="D30" s="21">
        <v>44322.2</v>
      </c>
      <c r="E30" s="21">
        <v>21139.13</v>
      </c>
      <c r="F30" s="21">
        <v>19241.07</v>
      </c>
      <c r="G30" s="21">
        <v>15374.16</v>
      </c>
      <c r="H30" s="21">
        <v>4502.71</v>
      </c>
      <c r="I30" s="21">
        <v>12982.08</v>
      </c>
      <c r="J30" s="21">
        <v>138526.78</v>
      </c>
    </row>
    <row r="31" spans="1:10" x14ac:dyDescent="0.25">
      <c r="A31" t="s">
        <v>10</v>
      </c>
      <c r="B31" t="s">
        <v>3</v>
      </c>
      <c r="C31" s="21">
        <v>11651.9</v>
      </c>
      <c r="D31" s="21">
        <v>9406.82</v>
      </c>
      <c r="E31" s="21">
        <v>10363.86</v>
      </c>
      <c r="F31" s="21">
        <v>17919.169999999998</v>
      </c>
      <c r="G31" s="21">
        <v>18908.93</v>
      </c>
      <c r="H31" s="21">
        <v>9216.6200000000008</v>
      </c>
      <c r="I31" s="21">
        <v>4827.91</v>
      </c>
      <c r="J31" s="21">
        <v>82295.209999999992</v>
      </c>
    </row>
    <row r="32" spans="1:10" x14ac:dyDescent="0.25">
      <c r="A32" t="s">
        <v>53</v>
      </c>
      <c r="C32" s="21">
        <v>7210276.5200000005</v>
      </c>
      <c r="D32" s="21">
        <v>7608357.830000001</v>
      </c>
      <c r="E32" s="21">
        <v>9148849.6900000013</v>
      </c>
      <c r="F32" s="21">
        <v>12706215.18</v>
      </c>
      <c r="G32" s="21">
        <v>15299024.829999998</v>
      </c>
      <c r="H32" s="21">
        <v>16476179.15</v>
      </c>
      <c r="I32" s="21">
        <v>16807075.359999999</v>
      </c>
      <c r="J32" s="21">
        <v>85255978.559999987</v>
      </c>
    </row>
    <row r="34" spans="1:1" x14ac:dyDescent="0.25">
      <c r="A34" s="27" t="s">
        <v>74</v>
      </c>
    </row>
  </sheetData>
  <pageMargins left="0.7" right="0.7" top="0.75" bottom="0.75" header="0.3" footer="0.3"/>
  <pageSetup scale="55"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tabSelected="1" topLeftCell="A24" workbookViewId="0">
      <selection activeCell="A47" sqref="A47"/>
    </sheetView>
  </sheetViews>
  <sheetFormatPr defaultRowHeight="15" x14ac:dyDescent="0.25"/>
  <cols>
    <col min="1" max="1" width="21.42578125" bestFit="1" customWidth="1"/>
    <col min="2" max="2" width="7.7109375" bestFit="1" customWidth="1"/>
    <col min="3" max="3" width="28.42578125" bestFit="1" customWidth="1"/>
    <col min="4" max="4" width="20.28515625" bestFit="1" customWidth="1"/>
    <col min="5" max="5" width="15.42578125" style="2" bestFit="1" customWidth="1"/>
    <col min="6" max="6" width="15.28515625" style="2" bestFit="1" customWidth="1"/>
    <col min="7" max="7" width="16.42578125" style="2" bestFit="1" customWidth="1"/>
    <col min="8" max="8" width="14.140625" style="1" bestFit="1" customWidth="1"/>
  </cols>
  <sheetData>
    <row r="1" spans="1:8" x14ac:dyDescent="0.25">
      <c r="A1" t="s">
        <v>15</v>
      </c>
      <c r="B1" t="s">
        <v>76</v>
      </c>
      <c r="C1" t="s">
        <v>17</v>
      </c>
      <c r="D1" t="s">
        <v>18</v>
      </c>
      <c r="E1" s="2" t="s">
        <v>19</v>
      </c>
      <c r="F1" s="2" t="s">
        <v>20</v>
      </c>
      <c r="G1" s="2" t="s">
        <v>21</v>
      </c>
      <c r="H1" s="1" t="s">
        <v>22</v>
      </c>
    </row>
    <row r="2" spans="1:8" x14ac:dyDescent="0.25">
      <c r="A2" t="s">
        <v>3</v>
      </c>
      <c r="B2" t="s">
        <v>1</v>
      </c>
      <c r="C2" t="s">
        <v>2</v>
      </c>
      <c r="D2">
        <v>2012</v>
      </c>
      <c r="E2" s="2">
        <v>182.55</v>
      </c>
      <c r="F2" s="2">
        <v>1587870.62</v>
      </c>
      <c r="G2" s="2">
        <v>338.92649306296602</v>
      </c>
      <c r="H2">
        <v>4685</v>
      </c>
    </row>
    <row r="3" spans="1:8" x14ac:dyDescent="0.25">
      <c r="A3" t="s">
        <v>13</v>
      </c>
      <c r="B3" t="s">
        <v>1</v>
      </c>
      <c r="C3" t="s">
        <v>2</v>
      </c>
      <c r="D3">
        <v>2012</v>
      </c>
      <c r="E3" s="2">
        <v>0</v>
      </c>
      <c r="F3" s="2">
        <v>0</v>
      </c>
      <c r="G3" s="2">
        <v>0</v>
      </c>
      <c r="H3" s="3" t="s">
        <v>14</v>
      </c>
    </row>
    <row r="4" spans="1:8" x14ac:dyDescent="0.25">
      <c r="A4" t="s">
        <v>0</v>
      </c>
      <c r="B4" t="s">
        <v>1</v>
      </c>
      <c r="C4" t="s">
        <v>2</v>
      </c>
      <c r="D4">
        <v>2013</v>
      </c>
      <c r="E4" s="2">
        <v>120</v>
      </c>
      <c r="F4" s="2">
        <v>2160</v>
      </c>
      <c r="G4" s="2">
        <v>120</v>
      </c>
      <c r="H4">
        <v>18</v>
      </c>
    </row>
    <row r="5" spans="1:8" x14ac:dyDescent="0.25">
      <c r="A5" t="s">
        <v>3</v>
      </c>
      <c r="B5" t="s">
        <v>1</v>
      </c>
      <c r="C5" t="s">
        <v>2</v>
      </c>
      <c r="D5">
        <v>2013</v>
      </c>
      <c r="E5" s="2">
        <v>256</v>
      </c>
      <c r="F5" s="2">
        <v>1638824.34</v>
      </c>
      <c r="G5" s="2">
        <v>406.15225278810402</v>
      </c>
      <c r="H5">
        <v>4035</v>
      </c>
    </row>
    <row r="6" spans="1:8" x14ac:dyDescent="0.25">
      <c r="A6" t="s">
        <v>0</v>
      </c>
      <c r="B6" t="s">
        <v>1</v>
      </c>
      <c r="C6" t="s">
        <v>2</v>
      </c>
      <c r="D6">
        <v>2014</v>
      </c>
      <c r="E6" s="2">
        <v>0</v>
      </c>
      <c r="F6" s="2">
        <v>0</v>
      </c>
      <c r="G6" s="2">
        <v>0</v>
      </c>
      <c r="H6" s="3" t="s">
        <v>14</v>
      </c>
    </row>
    <row r="7" spans="1:8" x14ac:dyDescent="0.25">
      <c r="A7" t="s">
        <v>0</v>
      </c>
      <c r="B7" t="s">
        <v>4</v>
      </c>
      <c r="C7" t="s">
        <v>5</v>
      </c>
      <c r="D7">
        <v>2018</v>
      </c>
      <c r="E7" s="2">
        <v>0</v>
      </c>
      <c r="F7" s="2">
        <v>0</v>
      </c>
      <c r="G7" s="2">
        <v>0</v>
      </c>
      <c r="H7" s="3" t="s">
        <v>14</v>
      </c>
    </row>
    <row r="8" spans="1:8" x14ac:dyDescent="0.25">
      <c r="A8" t="s">
        <v>0</v>
      </c>
      <c r="B8" t="s">
        <v>6</v>
      </c>
      <c r="C8" t="s">
        <v>7</v>
      </c>
      <c r="D8">
        <v>2018</v>
      </c>
      <c r="E8" s="2">
        <v>0</v>
      </c>
      <c r="F8" s="2">
        <v>0</v>
      </c>
      <c r="G8" s="2">
        <v>0</v>
      </c>
      <c r="H8" s="3" t="s">
        <v>14</v>
      </c>
    </row>
    <row r="9" spans="1:8" x14ac:dyDescent="0.25">
      <c r="A9" t="s">
        <v>3</v>
      </c>
      <c r="B9" t="s">
        <v>4</v>
      </c>
      <c r="C9" t="s">
        <v>5</v>
      </c>
      <c r="D9">
        <v>2012</v>
      </c>
      <c r="E9" s="2">
        <v>687.42</v>
      </c>
      <c r="F9" s="2">
        <v>690592.24</v>
      </c>
      <c r="G9" s="2">
        <v>940.86136239782002</v>
      </c>
      <c r="H9">
        <v>734</v>
      </c>
    </row>
    <row r="10" spans="1:8" x14ac:dyDescent="0.25">
      <c r="A10" t="s">
        <v>3</v>
      </c>
      <c r="B10" t="s">
        <v>6</v>
      </c>
      <c r="C10" t="s">
        <v>7</v>
      </c>
      <c r="D10">
        <v>2012</v>
      </c>
      <c r="E10" s="2">
        <v>329</v>
      </c>
      <c r="F10" s="2">
        <v>4899196.33</v>
      </c>
      <c r="G10" s="2">
        <v>441.17031337235397</v>
      </c>
      <c r="H10">
        <v>11105</v>
      </c>
    </row>
    <row r="11" spans="1:8" x14ac:dyDescent="0.25">
      <c r="A11" t="s">
        <v>3</v>
      </c>
      <c r="B11" t="s">
        <v>1</v>
      </c>
      <c r="C11" t="s">
        <v>2</v>
      </c>
      <c r="D11">
        <v>2014</v>
      </c>
      <c r="E11" s="2">
        <v>240</v>
      </c>
      <c r="F11" s="2">
        <v>2007619.4</v>
      </c>
      <c r="G11" s="2">
        <v>411.81936410256401</v>
      </c>
      <c r="H11">
        <v>4875</v>
      </c>
    </row>
    <row r="12" spans="1:8" x14ac:dyDescent="0.25">
      <c r="A12" t="s">
        <v>3</v>
      </c>
      <c r="B12" t="s">
        <v>8</v>
      </c>
      <c r="C12" t="s">
        <v>9</v>
      </c>
      <c r="D12">
        <v>2012</v>
      </c>
      <c r="E12" s="2">
        <v>286.88</v>
      </c>
      <c r="F12" s="2">
        <v>20965.43</v>
      </c>
      <c r="G12" s="2">
        <v>299.50614285714198</v>
      </c>
      <c r="H12">
        <v>70</v>
      </c>
    </row>
    <row r="13" spans="1:8" x14ac:dyDescent="0.25">
      <c r="A13" t="s">
        <v>3</v>
      </c>
      <c r="B13" t="s">
        <v>10</v>
      </c>
      <c r="C13" t="s">
        <v>11</v>
      </c>
      <c r="D13">
        <v>2012</v>
      </c>
      <c r="E13" s="2">
        <v>143.19999999999999</v>
      </c>
      <c r="F13" s="2">
        <v>11651.9</v>
      </c>
      <c r="G13" s="2">
        <v>197.489830508474</v>
      </c>
      <c r="H13">
        <v>59</v>
      </c>
    </row>
    <row r="14" spans="1:8" x14ac:dyDescent="0.25">
      <c r="A14" t="s">
        <v>3</v>
      </c>
      <c r="B14" t="s">
        <v>4</v>
      </c>
      <c r="C14" t="s">
        <v>5</v>
      </c>
      <c r="D14">
        <v>2013</v>
      </c>
      <c r="E14" s="2">
        <v>687.42</v>
      </c>
      <c r="F14" s="2">
        <v>707742.49</v>
      </c>
      <c r="G14" s="2">
        <v>921.53970052083298</v>
      </c>
      <c r="H14">
        <v>768</v>
      </c>
    </row>
    <row r="15" spans="1:8" x14ac:dyDescent="0.25">
      <c r="A15" t="s">
        <v>3</v>
      </c>
      <c r="B15" t="s">
        <v>6</v>
      </c>
      <c r="C15" t="s">
        <v>7</v>
      </c>
      <c r="D15">
        <v>2013</v>
      </c>
      <c r="E15" s="2">
        <v>304</v>
      </c>
      <c r="F15" s="2">
        <v>5205901.9800000004</v>
      </c>
      <c r="G15" s="2">
        <v>439.020237814133</v>
      </c>
      <c r="H15">
        <v>11858</v>
      </c>
    </row>
    <row r="16" spans="1:8" x14ac:dyDescent="0.25">
      <c r="A16" t="s">
        <v>0</v>
      </c>
      <c r="B16" t="s">
        <v>1</v>
      </c>
      <c r="C16" t="s">
        <v>2</v>
      </c>
      <c r="D16">
        <v>2015</v>
      </c>
      <c r="E16" s="2">
        <v>0</v>
      </c>
      <c r="F16" s="2">
        <v>5252</v>
      </c>
      <c r="G16" s="2">
        <v>95.490909090909</v>
      </c>
      <c r="H16">
        <v>55</v>
      </c>
    </row>
    <row r="17" spans="1:8" x14ac:dyDescent="0.25">
      <c r="A17" t="s">
        <v>3</v>
      </c>
      <c r="B17" t="s">
        <v>8</v>
      </c>
      <c r="C17" t="s">
        <v>9</v>
      </c>
      <c r="D17">
        <v>2013</v>
      </c>
      <c r="E17" s="2">
        <v>286.88</v>
      </c>
      <c r="F17" s="2">
        <v>44322.2</v>
      </c>
      <c r="G17" s="2">
        <v>289.68758169934603</v>
      </c>
      <c r="H17">
        <v>153</v>
      </c>
    </row>
    <row r="18" spans="1:8" x14ac:dyDescent="0.25">
      <c r="A18" t="s">
        <v>3</v>
      </c>
      <c r="B18" t="s">
        <v>10</v>
      </c>
      <c r="C18" t="s">
        <v>11</v>
      </c>
      <c r="D18">
        <v>2013</v>
      </c>
      <c r="E18" s="2">
        <v>232.63</v>
      </c>
      <c r="F18" s="2">
        <v>9406.82</v>
      </c>
      <c r="G18" s="2">
        <v>213.791363636363</v>
      </c>
      <c r="H18">
        <v>44</v>
      </c>
    </row>
    <row r="19" spans="1:8" x14ac:dyDescent="0.25">
      <c r="A19" t="s">
        <v>3</v>
      </c>
      <c r="B19" t="s">
        <v>4</v>
      </c>
      <c r="C19" t="s">
        <v>5</v>
      </c>
      <c r="D19">
        <v>2014</v>
      </c>
      <c r="E19" s="2">
        <v>730.2</v>
      </c>
      <c r="F19" s="2">
        <v>694991.86</v>
      </c>
      <c r="G19" s="2">
        <v>988.608620199146</v>
      </c>
      <c r="H19">
        <v>703</v>
      </c>
    </row>
    <row r="20" spans="1:8" x14ac:dyDescent="0.25">
      <c r="A20" t="s">
        <v>3</v>
      </c>
      <c r="B20" t="s">
        <v>6</v>
      </c>
      <c r="C20" t="s">
        <v>7</v>
      </c>
      <c r="D20">
        <v>2014</v>
      </c>
      <c r="E20" s="2">
        <v>292.2</v>
      </c>
      <c r="F20" s="2">
        <v>6414735.4400000004</v>
      </c>
      <c r="G20" s="2">
        <v>436.91155428415698</v>
      </c>
      <c r="H20">
        <v>14682</v>
      </c>
    </row>
    <row r="21" spans="1:8" x14ac:dyDescent="0.25">
      <c r="A21" t="s">
        <v>3</v>
      </c>
      <c r="B21" t="s">
        <v>1</v>
      </c>
      <c r="C21" t="s">
        <v>2</v>
      </c>
      <c r="D21">
        <v>2015</v>
      </c>
      <c r="E21" s="2">
        <v>325</v>
      </c>
      <c r="F21" s="2">
        <v>3321254.76</v>
      </c>
      <c r="G21" s="2">
        <v>420.624969604863</v>
      </c>
      <c r="H21">
        <v>7896</v>
      </c>
    </row>
    <row r="22" spans="1:8" x14ac:dyDescent="0.25">
      <c r="A22" t="s">
        <v>3</v>
      </c>
      <c r="B22" t="s">
        <v>8</v>
      </c>
      <c r="C22" t="s">
        <v>9</v>
      </c>
      <c r="D22">
        <v>2014</v>
      </c>
      <c r="E22" s="2">
        <v>274.07</v>
      </c>
      <c r="F22" s="2">
        <v>21139.13</v>
      </c>
      <c r="G22" s="2">
        <v>325.21738461538399</v>
      </c>
      <c r="H22">
        <v>65</v>
      </c>
    </row>
    <row r="23" spans="1:8" x14ac:dyDescent="0.25">
      <c r="A23" t="s">
        <v>3</v>
      </c>
      <c r="B23" t="s">
        <v>10</v>
      </c>
      <c r="C23" t="s">
        <v>11</v>
      </c>
      <c r="D23">
        <v>2014</v>
      </c>
      <c r="E23" s="2">
        <v>290.7</v>
      </c>
      <c r="F23" s="2">
        <v>10363.86</v>
      </c>
      <c r="G23" s="2">
        <v>314.05636363636302</v>
      </c>
      <c r="H23">
        <v>33</v>
      </c>
    </row>
    <row r="24" spans="1:8" x14ac:dyDescent="0.25">
      <c r="A24" t="s">
        <v>3</v>
      </c>
      <c r="B24" t="s">
        <v>4</v>
      </c>
      <c r="C24" t="s">
        <v>5</v>
      </c>
      <c r="D24">
        <v>2015</v>
      </c>
      <c r="E24" s="2">
        <v>737.19</v>
      </c>
      <c r="F24" s="2">
        <v>726952.36</v>
      </c>
      <c r="G24" s="2">
        <v>979.72016172506699</v>
      </c>
      <c r="H24">
        <v>742</v>
      </c>
    </row>
    <row r="25" spans="1:8" x14ac:dyDescent="0.25">
      <c r="A25" t="s">
        <v>3</v>
      </c>
      <c r="B25" t="s">
        <v>6</v>
      </c>
      <c r="C25" t="s">
        <v>7</v>
      </c>
      <c r="D25">
        <v>2015</v>
      </c>
      <c r="E25" s="2">
        <v>292.05</v>
      </c>
      <c r="F25" s="2">
        <v>8615595.8200000003</v>
      </c>
      <c r="G25" s="2">
        <v>441.87074674325498</v>
      </c>
      <c r="H25">
        <v>19498</v>
      </c>
    </row>
    <row r="26" spans="1:8" x14ac:dyDescent="0.25">
      <c r="A26" t="s">
        <v>3</v>
      </c>
      <c r="B26" t="s">
        <v>8</v>
      </c>
      <c r="C26" t="s">
        <v>9</v>
      </c>
      <c r="D26">
        <v>2015</v>
      </c>
      <c r="E26" s="2">
        <v>275.44</v>
      </c>
      <c r="F26" s="2">
        <v>19241.07</v>
      </c>
      <c r="G26" s="2">
        <v>458.12071428571397</v>
      </c>
      <c r="H26">
        <v>42</v>
      </c>
    </row>
    <row r="27" spans="1:8" x14ac:dyDescent="0.25">
      <c r="A27" t="s">
        <v>3</v>
      </c>
      <c r="B27" t="s">
        <v>10</v>
      </c>
      <c r="C27" t="s">
        <v>11</v>
      </c>
      <c r="D27">
        <v>2015</v>
      </c>
      <c r="E27" s="2">
        <v>395.98</v>
      </c>
      <c r="F27" s="2">
        <v>17919.169999999998</v>
      </c>
      <c r="G27" s="2">
        <v>426.64690476190401</v>
      </c>
      <c r="H27">
        <v>42</v>
      </c>
    </row>
    <row r="28" spans="1:8" x14ac:dyDescent="0.25">
      <c r="A28" t="s">
        <v>3</v>
      </c>
      <c r="B28" t="s">
        <v>4</v>
      </c>
      <c r="C28" t="s">
        <v>5</v>
      </c>
      <c r="D28">
        <v>2016</v>
      </c>
      <c r="E28" s="2">
        <v>762.84</v>
      </c>
      <c r="F28" s="2">
        <v>865168.19</v>
      </c>
      <c r="G28" s="2">
        <v>1020.24550707547</v>
      </c>
      <c r="H28">
        <v>848</v>
      </c>
    </row>
    <row r="29" spans="1:8" x14ac:dyDescent="0.25">
      <c r="A29" t="s">
        <v>3</v>
      </c>
      <c r="B29" t="s">
        <v>6</v>
      </c>
      <c r="C29" t="s">
        <v>7</v>
      </c>
      <c r="D29">
        <v>2016</v>
      </c>
      <c r="E29" s="2">
        <v>287.10000000000002</v>
      </c>
      <c r="F29" s="2">
        <v>10326283.82</v>
      </c>
      <c r="G29" s="2">
        <v>449.59438436084901</v>
      </c>
      <c r="H29">
        <v>22968</v>
      </c>
    </row>
    <row r="30" spans="1:8" x14ac:dyDescent="0.25">
      <c r="A30" t="s">
        <v>0</v>
      </c>
      <c r="B30" t="s">
        <v>1</v>
      </c>
      <c r="C30" t="s">
        <v>2</v>
      </c>
      <c r="D30">
        <v>2016</v>
      </c>
      <c r="E30" s="2">
        <v>0</v>
      </c>
      <c r="F30" s="2">
        <v>2893.93</v>
      </c>
      <c r="G30" s="2">
        <v>37.101666666666603</v>
      </c>
      <c r="H30">
        <v>78</v>
      </c>
    </row>
    <row r="31" spans="1:8" x14ac:dyDescent="0.25">
      <c r="A31" t="s">
        <v>3</v>
      </c>
      <c r="B31" t="s">
        <v>8</v>
      </c>
      <c r="C31" t="s">
        <v>9</v>
      </c>
      <c r="D31">
        <v>2016</v>
      </c>
      <c r="E31" s="2">
        <v>275.44</v>
      </c>
      <c r="F31" s="2">
        <v>15374.16</v>
      </c>
      <c r="G31" s="2">
        <v>301.45411764705801</v>
      </c>
      <c r="H31">
        <v>51</v>
      </c>
    </row>
    <row r="32" spans="1:8" x14ac:dyDescent="0.25">
      <c r="A32" t="s">
        <v>3</v>
      </c>
      <c r="B32" t="s">
        <v>10</v>
      </c>
      <c r="C32" t="s">
        <v>11</v>
      </c>
      <c r="D32">
        <v>2016</v>
      </c>
      <c r="E32" s="2">
        <v>274.14</v>
      </c>
      <c r="F32" s="2">
        <v>18908.93</v>
      </c>
      <c r="G32" s="2">
        <v>370.76333333333298</v>
      </c>
      <c r="H32">
        <v>51</v>
      </c>
    </row>
    <row r="33" spans="1:8" x14ac:dyDescent="0.25">
      <c r="A33" t="s">
        <v>3</v>
      </c>
      <c r="B33" t="s">
        <v>4</v>
      </c>
      <c r="C33" t="s">
        <v>5</v>
      </c>
      <c r="D33">
        <v>2017</v>
      </c>
      <c r="E33" s="2">
        <v>328</v>
      </c>
      <c r="F33" s="2">
        <v>601147.9</v>
      </c>
      <c r="G33" s="2">
        <v>703.92025761124103</v>
      </c>
      <c r="H33">
        <v>854</v>
      </c>
    </row>
    <row r="34" spans="1:8" x14ac:dyDescent="0.25">
      <c r="A34" t="s">
        <v>3</v>
      </c>
      <c r="B34" t="s">
        <v>6</v>
      </c>
      <c r="C34" t="s">
        <v>7</v>
      </c>
      <c r="D34">
        <v>2017</v>
      </c>
      <c r="E34" s="2">
        <v>237.6</v>
      </c>
      <c r="F34" s="2">
        <v>11666829.77</v>
      </c>
      <c r="G34" s="2">
        <v>417.43281584314201</v>
      </c>
      <c r="H34">
        <v>27949</v>
      </c>
    </row>
    <row r="35" spans="1:8" x14ac:dyDescent="0.25">
      <c r="A35" t="s">
        <v>3</v>
      </c>
      <c r="B35" t="s">
        <v>1</v>
      </c>
      <c r="C35" t="s">
        <v>2</v>
      </c>
      <c r="D35">
        <v>2016</v>
      </c>
      <c r="E35" s="2">
        <v>325</v>
      </c>
      <c r="F35" s="2">
        <v>4070395.8</v>
      </c>
      <c r="G35" s="2">
        <v>412.44257776876998</v>
      </c>
      <c r="H35">
        <v>9869</v>
      </c>
    </row>
    <row r="36" spans="1:8" x14ac:dyDescent="0.25">
      <c r="A36" t="s">
        <v>3</v>
      </c>
      <c r="B36" t="s">
        <v>8</v>
      </c>
      <c r="C36" t="s">
        <v>9</v>
      </c>
      <c r="D36">
        <v>2017</v>
      </c>
      <c r="E36" s="2">
        <v>275.44</v>
      </c>
      <c r="F36" s="2">
        <v>4502.71</v>
      </c>
      <c r="G36" s="2">
        <v>300.18066666666601</v>
      </c>
      <c r="H36">
        <v>15</v>
      </c>
    </row>
    <row r="37" spans="1:8" x14ac:dyDescent="0.25">
      <c r="A37" t="s">
        <v>3</v>
      </c>
      <c r="B37" t="s">
        <v>10</v>
      </c>
      <c r="C37" t="s">
        <v>11</v>
      </c>
      <c r="D37">
        <v>2017</v>
      </c>
      <c r="E37" s="2">
        <v>243.68</v>
      </c>
      <c r="F37" s="2">
        <v>9216.6200000000008</v>
      </c>
      <c r="G37" s="2">
        <v>271.077058823529</v>
      </c>
      <c r="H37">
        <v>34</v>
      </c>
    </row>
    <row r="38" spans="1:8" x14ac:dyDescent="0.25">
      <c r="A38" t="s">
        <v>3</v>
      </c>
      <c r="B38" t="s">
        <v>4</v>
      </c>
      <c r="C38" t="s">
        <v>5</v>
      </c>
      <c r="D38">
        <v>2018</v>
      </c>
      <c r="E38" s="2">
        <v>651.04999999999995</v>
      </c>
      <c r="F38" s="2">
        <v>595619.56999999995</v>
      </c>
      <c r="G38" s="2">
        <v>951.46896166134104</v>
      </c>
      <c r="H38">
        <v>626</v>
      </c>
    </row>
    <row r="39" spans="1:8" x14ac:dyDescent="0.25">
      <c r="A39" t="s">
        <v>3</v>
      </c>
      <c r="B39" t="s">
        <v>6</v>
      </c>
      <c r="C39" t="s">
        <v>7</v>
      </c>
      <c r="D39">
        <v>2018</v>
      </c>
      <c r="E39" s="2">
        <v>205.82</v>
      </c>
      <c r="F39" s="2">
        <v>12058304.140000001</v>
      </c>
      <c r="G39" s="2">
        <v>386.71960937750498</v>
      </c>
      <c r="H39">
        <v>31181</v>
      </c>
    </row>
    <row r="40" spans="1:8" x14ac:dyDescent="0.25">
      <c r="A40" t="s">
        <v>3</v>
      </c>
      <c r="B40" t="s">
        <v>8</v>
      </c>
      <c r="C40" t="s">
        <v>9</v>
      </c>
      <c r="D40">
        <v>2018</v>
      </c>
      <c r="E40" s="2">
        <v>282.08999999999997</v>
      </c>
      <c r="F40" s="2">
        <v>12982.08</v>
      </c>
      <c r="G40" s="2">
        <v>418.77677419354802</v>
      </c>
      <c r="H40">
        <v>31</v>
      </c>
    </row>
    <row r="41" spans="1:8" x14ac:dyDescent="0.25">
      <c r="A41" t="s">
        <v>3</v>
      </c>
      <c r="B41" t="s">
        <v>10</v>
      </c>
      <c r="C41" t="s">
        <v>11</v>
      </c>
      <c r="D41">
        <v>2018</v>
      </c>
      <c r="E41" s="2">
        <v>243.68</v>
      </c>
      <c r="F41" s="2">
        <v>4827.91</v>
      </c>
      <c r="G41" s="2">
        <v>283.99470588235198</v>
      </c>
      <c r="H41">
        <v>17</v>
      </c>
    </row>
    <row r="42" spans="1:8" x14ac:dyDescent="0.25">
      <c r="A42" t="s">
        <v>0</v>
      </c>
      <c r="B42" t="s">
        <v>1</v>
      </c>
      <c r="C42" t="s">
        <v>2</v>
      </c>
      <c r="D42">
        <v>2017</v>
      </c>
      <c r="E42" s="2">
        <v>0</v>
      </c>
      <c r="F42" s="2">
        <v>0</v>
      </c>
      <c r="G42" s="2">
        <v>0</v>
      </c>
      <c r="H42" s="3" t="s">
        <v>14</v>
      </c>
    </row>
    <row r="43" spans="1:8" x14ac:dyDescent="0.25">
      <c r="A43" t="s">
        <v>3</v>
      </c>
      <c r="B43" t="s">
        <v>1</v>
      </c>
      <c r="C43" t="s">
        <v>2</v>
      </c>
      <c r="D43">
        <v>2017</v>
      </c>
      <c r="E43" s="2">
        <v>211</v>
      </c>
      <c r="F43" s="2">
        <v>4194482.1500000004</v>
      </c>
      <c r="G43" s="2">
        <v>349.80253106496502</v>
      </c>
      <c r="H43">
        <v>11991</v>
      </c>
    </row>
    <row r="44" spans="1:8" x14ac:dyDescent="0.25">
      <c r="A44" t="s">
        <v>12</v>
      </c>
      <c r="B44" t="s">
        <v>1</v>
      </c>
      <c r="C44" t="s">
        <v>2</v>
      </c>
      <c r="D44">
        <v>2017</v>
      </c>
      <c r="E44" s="2">
        <v>0</v>
      </c>
      <c r="F44" s="2">
        <v>0</v>
      </c>
      <c r="G44" s="2">
        <v>0</v>
      </c>
      <c r="H44" s="3" t="s">
        <v>14</v>
      </c>
    </row>
    <row r="45" spans="1:8" x14ac:dyDescent="0.25">
      <c r="A45" t="s">
        <v>3</v>
      </c>
      <c r="B45" t="s">
        <v>1</v>
      </c>
      <c r="C45" t="s">
        <v>2</v>
      </c>
      <c r="D45">
        <v>2018</v>
      </c>
      <c r="E45" s="2">
        <v>204</v>
      </c>
      <c r="F45" s="2">
        <v>4135341.66</v>
      </c>
      <c r="G45" s="2">
        <v>373.42799891637998</v>
      </c>
      <c r="H45">
        <v>11074</v>
      </c>
    </row>
    <row r="47" spans="1:8" x14ac:dyDescent="0.25">
      <c r="A47" t="s">
        <v>74</v>
      </c>
    </row>
  </sheetData>
  <autoFilter ref="A1:H45" xr:uid="{00000000-0009-0000-0000-000003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Documentation</vt:lpstr>
      <vt:lpstr>Pivots</vt:lpstr>
      <vt:lpstr>Raw Data</vt:lpstr>
      <vt:lpstr>Documentation!Print_Area</vt:lpstr>
    </vt:vector>
  </TitlesOfParts>
  <Company>NORC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Mccormick</dc:creator>
  <cp:lastModifiedBy>Clare Leather</cp:lastModifiedBy>
  <cp:lastPrinted>2019-08-23T18:46:49Z</cp:lastPrinted>
  <dcterms:created xsi:type="dcterms:W3CDTF">2019-08-23T12:52:12Z</dcterms:created>
  <dcterms:modified xsi:type="dcterms:W3CDTF">2022-12-19T18:29:28Z</dcterms:modified>
</cp:coreProperties>
</file>