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mc:AlternateContent xmlns:mc="http://schemas.openxmlformats.org/markup-compatibility/2006">
    <mc:Choice Requires="x15">
      <x15ac:absPath xmlns:x15ac="http://schemas.microsoft.com/office/spreadsheetml/2010/11/ac" url="C:\Users\SFord\Downloads\"/>
    </mc:Choice>
  </mc:AlternateContent>
  <xr:revisionPtr revIDLastSave="0" documentId="8_{FAD6361E-2385-43FA-98FD-FE28C06FF05E}" xr6:coauthVersionLast="47" xr6:coauthVersionMax="47" xr10:uidLastSave="{00000000-0000-0000-0000-000000000000}"/>
  <bookViews>
    <workbookView xWindow="270" yWindow="0" windowWidth="19040" windowHeight="10170"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Issues!$A$1:$S$90</definedName>
    <definedName name="_xlnm._FilterDatabase" localSheetId="1" hidden="1">Resolved!$A$2:$S$2</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A5" i="10" l="1"/>
  <c r="A6" i="10"/>
  <c r="A26" i="10"/>
  <c r="A7" i="10"/>
  <c r="A4" i="10" l="1"/>
  <c r="A3" i="10"/>
  <c r="A27" i="10" l="1"/>
  <c r="A25" i="10"/>
  <c r="A24" i="10"/>
  <c r="A22" i="10"/>
  <c r="A23" i="10"/>
</calcChain>
</file>

<file path=xl/sharedStrings.xml><?xml version="1.0" encoding="utf-8"?>
<sst xmlns="http://schemas.openxmlformats.org/spreadsheetml/2006/main" count="3462" uniqueCount="855">
  <si>
    <t>Reference Number</t>
  </si>
  <si>
    <t>Date Issue Indentified</t>
  </si>
  <si>
    <t>Payer Line of Business</t>
  </si>
  <si>
    <t>Issue Type</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</si>
  <si>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</si>
  <si>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</si>
  <si>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</si>
  <si>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</si>
  <si>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</si>
  <si>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</si>
  <si>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</si>
  <si>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</si>
  <si>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</si>
  <si>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</si>
  <si>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</si>
  <si>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</si>
  <si>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</si>
  <si>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</si>
  <si>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</si>
  <si>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</si>
  <si>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</si>
  <si>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</si>
  <si>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</si>
  <si>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</si>
  <si>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</si>
  <si>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</si>
  <si>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</si>
  <si>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</si>
  <si>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</si>
  <si>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</si>
  <si>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</si>
  <si>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</si>
  <si>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</si>
  <si>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</si>
  <si>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</si>
  <si>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</si>
  <si>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</si>
  <si>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</si>
  <si>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</si>
  <si>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</si>
  <si>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</si>
  <si>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</si>
  <si>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</si>
  <si>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</si>
  <si>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</si>
  <si>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</si>
  <si>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</si>
  <si>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</si>
  <si>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</si>
  <si>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</si>
  <si>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</si>
  <si>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</si>
  <si>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</si>
  <si>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</si>
  <si>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</si>
  <si>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</si>
  <si>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</si>
  <si>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</si>
  <si>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</si>
  <si>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</si>
  <si>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</si>
  <si>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July 2018 DW Release</t>
  </si>
  <si>
    <t>Zero pharmacy claims to report in April - July 2018. This payer has approximately 40 pharmacy members per month.</t>
  </si>
  <si>
    <t>April - July 2018</t>
  </si>
  <si>
    <t>March 2019 DW Release</t>
  </si>
  <si>
    <t>Missing dental claims. This payer has approximately 9,000 dental members per month.</t>
  </si>
  <si>
    <t>October - December 2017, February 2018, July 2018</t>
  </si>
  <si>
    <t>Anticipated resolution date has been changed from July release to N/A. It was previously determined that the payer was too small to allocate resources to fixing the issue.  Low  volume - minimal impact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</si>
  <si>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</si>
  <si>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</si>
  <si>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</si>
  <si>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</si>
  <si>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</si>
  <si>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</si>
  <si>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</si>
  <si>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</si>
  <si>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</si>
  <si>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</si>
  <si>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</si>
  <si>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</si>
  <si>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</si>
  <si>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</si>
  <si>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</si>
  <si>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</si>
  <si>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</si>
  <si>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</si>
  <si>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</si>
  <si>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</si>
  <si>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</si>
  <si>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</si>
  <si>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</si>
  <si>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</si>
  <si>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</si>
  <si>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</si>
  <si>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</si>
  <si>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</si>
  <si>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Issue to be fixed</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</si>
  <si>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</si>
  <si>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</si>
  <si>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</si>
  <si>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</si>
  <si>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</si>
  <si>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</si>
  <si>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</si>
  <si>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November 2019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</si>
  <si>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</si>
  <si>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</si>
  <si>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</si>
  <si>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</si>
  <si>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</si>
  <si>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</si>
  <si>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</si>
  <si>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</si>
  <si>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</si>
  <si>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 02.14.20: CIVHC confirmed w/ Rocky the drop in members was expected. CIVHC has also confirmed w/ HCPF that this population was and should have been reported by HCPF and not Rocky. *Long term solution: None*</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</si>
  <si>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</si>
  <si>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</si>
  <si>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</si>
  <si>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</si>
  <si>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</si>
  <si>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</si>
  <si>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</si>
  <si>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</si>
  <si>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</si>
  <si>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</si>
  <si>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 xml:space="preserve">The issue only effects 2016 data. No anticipated plan to pursuit this issue at this time. </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</si>
  <si>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</si>
  <si>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</si>
  <si>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</si>
  <si>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Anticipated resolution date has been changed from July release to N/A. It was previously determined that the payer was too small to allocate resources to fixing the issue.  CIVHC/HSR agreed the impact of this data quality issue is minimal 7/7/22: CIVHC has determined this is a low priority issue that they are not pursuing. Moving to closed.</t>
  </si>
  <si>
    <t>Anticipated resolution date has been changed from July release to N/A. It was previously determined that the payer was too small to allocate resources to fixing the issue.  Low  volume - minimal impact7/7/22: CIVHC has determined this is a low priority issue that they are not pursuing. Moving to closed.</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</si>
  <si>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</si>
  <si>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</si>
  <si>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</si>
  <si>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</si>
  <si>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Claim Versioning</t>
  </si>
  <si>
    <t>Submitter does not currently include claim reversals in their submissions. This leads to artificially inflated payments and utilization. Impact currently being assessed.</t>
  </si>
  <si>
    <t>CIVHC is working with the submitter to determine a resubmission plan.*Payer unable to resolve claim versioning/adjustments "unable to guarantee that a reversal record is always provided prior to an adjustment" Payer is offboarding ok to document this end result as a known issue for this payer per CIVHC/HSRI.</t>
  </si>
  <si>
    <t>No</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</si>
  <si>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</si>
  <si>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</si>
  <si>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</si>
  <si>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</si>
  <si>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</si>
  <si>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</si>
  <si>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January 2021 DW Release</t>
  </si>
  <si>
    <t xml:space="preserve">Exploring potential doubling of charge amounts. </t>
  </si>
  <si>
    <t>CIVHC is performing research to determine resolution options.</t>
  </si>
  <si>
    <t>All anesthesiology claims incorrectly hard coded to“1” in the unit value. Affects 100% of each payer's anesthesiology claims.</t>
  </si>
  <si>
    <t>2012 - 2018</t>
  </si>
  <si>
    <t>September 2021 DW Release</t>
  </si>
  <si>
    <t xml:space="preserve">Over 70% of claims do not have a corresponding eligibility record when joining on Member ID. </t>
  </si>
  <si>
    <t>January 2019 - present</t>
  </si>
  <si>
    <t>CIVHC is working with the submitter to determine a resolution. 08/2023 SUbmitter/Payer organization has since dissolved out of all US states.</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</si>
  <si>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</si>
  <si>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</si>
  <si>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</si>
  <si>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</si>
  <si>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</si>
  <si>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</si>
  <si>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</si>
  <si>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</si>
  <si>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</si>
  <si>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</si>
  <si>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</si>
  <si>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</si>
  <si>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</si>
  <si>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</si>
  <si>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</si>
  <si>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</si>
  <si>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</si>
  <si>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</si>
  <si>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Nov 2022 DW Release</t>
  </si>
  <si>
    <t>Starting 7/2021 Delta Dental self funded submissions increased from ~180,000 to ~700,000 members. It was discovered that members were being submitted with multiple market category codes and no primary insurance indicator for the same month. Possibly related with Delta Dental resubmission from work item W-006058</t>
  </si>
  <si>
    <t>July 2021</t>
  </si>
  <si>
    <t>CIVHC is working with the payer to understand the issue and determine appropriate resolution plan.</t>
  </si>
  <si>
    <t>CIVHC</t>
  </si>
  <si>
    <t xml:space="preserve">March 2023 DW Release </t>
  </si>
  <si>
    <t>Historical Pharmacy data has a 0% match rate . This payer has approximately 1000 claims per month  which cannot be matched due to unpredicatable changes to their data patterns.</t>
  </si>
  <si>
    <t>2016-2022</t>
  </si>
  <si>
    <t>Low  volume - minimal impact</t>
  </si>
  <si>
    <t>July 2023 DW Release</t>
  </si>
  <si>
    <t>510,704 Member_Id records with missing Metallic value where a value is expected per DSG requirements.</t>
  </si>
  <si>
    <t>Analysis was the result of a data user inquiry. CIVHC may decide to look into how we can collect this data element more consistently across payers in the future</t>
  </si>
  <si>
    <t>August 2023 DW Release</t>
  </si>
  <si>
    <t>Submitter had a MC file : Consistent Historic Volume decrease, which was discovered during an override request. CIVHC reached out to the submitter. Per submitter the decrease impacted their July data due to the decrease in ERISA plans.</t>
  </si>
  <si>
    <t>7/23 forward</t>
  </si>
  <si>
    <t>Submitter explained that their programmers completed a project to remove ERISA plans being that they are not reqrd within the APCD which is why the significant decrease in their MC Consistent Historic Volume file. July 1 is the date the ERISA policies were no longer included. Per HSRI ok to Close SF work item.</t>
  </si>
  <si>
    <t>IPT Termination</t>
  </si>
  <si>
    <t xml:space="preserve">During the 2023 Drug Rebate Validation file submission CIVHC discovered a significant decrease in 2022 data for IPT 16 and reached out to the payer. Per the payer they stated"The team has completed their research regarding your inquiry from 10/26/2023 concerning the DR file decrease in 2022 Expenditures/Total Spend seen on 2022-2023 Compare Tab and APCD-DR Compare Tab for IPT 16.
The reason for the decrease is due to the IPT16 group was terminated 12/31/2021. This is why there is the decrease in spending in 2022 for IPT 16."
</t>
  </si>
  <si>
    <t>December 31, 2021- Present</t>
  </si>
  <si>
    <t>Through the Drug Rebate validation process, we discovered that Elixir is missing 50% of their commercial population in their monthly submissions. We are also missing their Part D members/claims because we could not move forward with releasing their Part D supplemental data into the warehouse over quality issues.</t>
  </si>
  <si>
    <t>January 2017- Dec 2019</t>
  </si>
  <si>
    <t>Payer corrected and resubmitted SUPP files containing the Missing Medicare D data. CIVHC sent over SUPP Metric sheet to payer for population and CIVHC in wait.
Payer notified CIVHC of the sale of their book of business to a different entity in March 2024. Their last submission was for Jan 2024 reporting period. All SUPP files were ingested between Jul/Aug 2023. After reviewing the SUPP file data, it looks like 2019 was not included in the SUPP submissions. The difference between IPT 13 and MD averaged 6% with IPT 13 having less membership. The total allowed amount reported for Mar 2020 was $7,697,956.42 for IPT 13. The approximate breakdown is using a 6% difference is: IPT MD: $$7,236,079.03; IPT 13: $461,877.39. This is being noted as a known issue since Elixir is no longer a submitting payer to the APCD.</t>
  </si>
  <si>
    <t>January 2024 DW Release</t>
  </si>
  <si>
    <t>Non-reversals Negative Payment Fields</t>
  </si>
  <si>
    <t xml:space="preserve">This payer present with Pharmacy data that has negative payment amounts in claims that are not reversals i.e claims status code 1. Primarily occuring in the co-insurance amount field. Since this payer has stopped submitting to the APCD, data remediation needs to be assessed. </t>
  </si>
  <si>
    <t xml:space="preserve">The issue is concentrated primarily in historical data (2015 Jan-March, 2016 Jan-April, and 2018 Jan-May). The payer no longer submits data to the COAPCD. At this time, CIVHC has no plan to pursuit a resolution. </t>
  </si>
  <si>
    <t>SF Rx Coverage Flag</t>
  </si>
  <si>
    <t xml:space="preserve">A descrepancy was found between payer's DR file and COAPCD files for "SF" population in 2017. This points to a mistake in how the Rx coverage flag in the ME files were submitted. Per payer, after researching the files that CIVHC sent over, it is apparent that CIVHC has a significantly higher volume of members with prescription drug coverage flag = Y compared to the payer data. The differences mainly occured in the first 6 months of the year and certain group number accounts for the largest discrepancy. They validated the DR file submitted and it was correct based on their ELG data. They weren't sure why the APCD ELG data does not match their data file but they can resubmit 2017 ELG so CIVHC can get APCD data corrected. </t>
  </si>
  <si>
    <t xml:space="preserve">The issue only impacts 2017. At this time, CIVHC has no plan to pursuit a resolution. CIVHC will reach out to the payer for confirmation of their member months calculation. </t>
  </si>
  <si>
    <t xml:space="preserve">Payers hard coded anesthesiology units to 1. However, the issue was corrected with DSG v11 and the values are now based on total minutes. Xwalk needed to correct historical data. </t>
  </si>
  <si>
    <t>2013-2019</t>
  </si>
  <si>
    <t xml:space="preserve">The issue only impacts historical data. At this time, CIVHC has no plan to pursuit a resolution. </t>
  </si>
  <si>
    <t xml:space="preserve">Abnomal Reimbursement Rate </t>
  </si>
  <si>
    <t xml:space="preserve">A project found that the reimbursement rate for this payer was extremely abnormal compared to other payers for the same CPT codes. Payer has reponded with how they generally reimburse inpatient claims, however, they cannot comment on the industry at large, nor the various hospitals' billing practices. There are many variables and nuances in billing dependent on hospital stays, patient condition, contracts between parties, etc. </t>
  </si>
  <si>
    <t>Payer was not able to provide additional information regarding the data observation. No fix anticipated</t>
  </si>
  <si>
    <t>Reversal Claims</t>
  </si>
  <si>
    <t xml:space="preserve">Payer presented that paid claims with reversals were not being accounted for in the COAPCD compared to their data. CIVHC confirmed the observation. This is due to improper versioning claims. Payer has provided information on how the historical data can be remedied. In the meantime, payer is doing an overhaul of their versioning moving forward to align with CIVHC's standard logic of claim versioning. </t>
  </si>
  <si>
    <t>All years</t>
  </si>
  <si>
    <t>Payer is doing an overhaul of their versioning approach starting with Jan 2024 data to align with CIVHC's standard logic of claim versioning. There is no anticipated plan to address historical data.</t>
  </si>
  <si>
    <t>Rx IPT mapping 12 to 15</t>
  </si>
  <si>
    <t xml:space="preserve">Research found discrepancies between DR and PC files which was caused by a coding issue affecting the member IPT on the PC files. Members with IPT 12 were listed with IPT 15 and that caused the mismatch in data. The issue does not affect ELG, only PC. Because not all IPT 15 were mapped incorrectly, payer will provide a xwalk of PC008 that CIVHC/HSRI can utilize to update the IPT. </t>
  </si>
  <si>
    <t xml:space="preserve">CIVHC will reach out to payer for a more recent Xwalk for data remediation. CIVHC will also check with payer whether the issue is corrected from their side. </t>
  </si>
  <si>
    <t xml:space="preserve">Payer's medical data has a high count of claims with units = 0. This is due to incorrect data source from their side. As of Oct 2019, internal note indicated that the issue would be fixed moving forward (resubmission 2020-08) and the payer would provide a before and after count of the fix to determine how CIVHC should handle historical files. </t>
  </si>
  <si>
    <t>Prior to March 2020</t>
  </si>
  <si>
    <t xml:space="preserve">As of Jan 2024, there is still a high percentage of claim ID with quanity = 0. The concentration of issues  is Aug 2017 to Feb 2020 using paid date. It is clear that the issue has been resolved in recent submission as the % is less than 1%. There is no plan to pursuit the issue at the moment. </t>
  </si>
  <si>
    <t>Discrepancies between COAPCD and APM</t>
  </si>
  <si>
    <t xml:space="preserve">Payer's submitted APM data in 2019 did not align with CO APCD numbers, especially for service dates in 2016. It was determined that various data quality issues drove these issues. Per payer, they discovered that the issue with 2016 was that the APCD files were incorrect. To resolve the issue, they would need to resubmit 2016 APCD medical claim files. THere is no resubmission at this time. </t>
  </si>
  <si>
    <t xml:space="preserve">Further discussion with payer will need to be done with the payer prior to any analysis. </t>
  </si>
  <si>
    <t>Claim Type Assignments</t>
  </si>
  <si>
    <t xml:space="preserve">The CO APCD has logic in place to assign a claim type code of inpatient, outpatient, professional, dental or pharmacy based on what is submitted for type of bill, revenue codes, and place of service. For the majority of the payer's claims, CO APCD can assign a claim type without issue. In other cases, the claim has inconsistencies, where both Insitutional and Professional indicators are present. Specifically, both in the type of bill and place of service fields are populated. Per payer, their DW auto assigns a place of service. This is derived internally. Payer has updated their logic to match the either/or logic in the DSG and stopped submitting in 2018 and 2019. These should be 0. HSRI will send examples from 2019 for payer to research. </t>
  </si>
  <si>
    <t>2017-2018</t>
  </si>
  <si>
    <t xml:space="preserve">Based on Jan 2024 refresh, there are only 244 out of ~35 mil records with null claim type codes, meaning the inconsistencies between type of bill and place of service aren't significant. </t>
  </si>
  <si>
    <t>Commercial/Medicare</t>
  </si>
  <si>
    <t>Missing Revenue Code</t>
  </si>
  <si>
    <t xml:space="preserve">It was reported by internal analyst that 75% of payer 41's outpatient claims lines in 2019 has no revenue code. However, as of November 2023 data refresh, only 27% of outpatient claims for payer have no revenue code  (null or empty string). It seems a little lower than other years which is around 98-99% however. 
For payer 38, 100% of outpatient's claim records do not contain a revenue code. ultilize repricing that is received from an outside soure. After a claim has gone through all of the pre-adjudication edits, the 837I claims are collapsed into service lines based on coverage. These service lines do not retain the revenue code because they have multiple revenue codes that have the same benefit applied. In summary, the revenue code is usde to help determine benefits but the inidividual revenue codes are not stored in their claims history. THis is how all of their files from the beginning have been submitted. At this point, there is no plan to remediate their claims processing system to retain the revenue claims as it is not needed for claims to be adjusicated accurately. </t>
  </si>
  <si>
    <t xml:space="preserve">For payer 41, CIVHC needs review and explanation from payer why the low population rate of revenue code for outpatient claims in 2019. For payer 38, it's data observation. </t>
  </si>
  <si>
    <t>Custom claim versioning approach was created in March 2019 release for the payer. Part of this logic identify the updated claims by using most recent paid date with no consideration of reversals as payers stated there is no reversal issuance in their system. However, that is not the case. Analysis found issues with standalone reversals, AA = $0, reversals with positive payment fields and/or positive units</t>
  </si>
  <si>
    <t xml:space="preserve">Payer is doing an overhaul of their versioning approach starting with Jan 2024 data to align with CIVHC's standard logic of claim versioning. There is no anticipated plan to address historical data. </t>
  </si>
  <si>
    <t>Missing Prescribing Provider</t>
  </si>
  <si>
    <t>Payer has missing prescribing provider information. Based on Jan 2024 refresh, the % of records with missing prescribing provider information is around 2-4% for each month of service date, which is not significant. However, Aug 2013 has 99% of records with missing prescribing provider ID</t>
  </si>
  <si>
    <t>The impact of issue is low. No plan for remediation or resubmission</t>
  </si>
  <si>
    <t>During claim type assignment research, issue was found with payer data as there is missing data to assign appropriate claim types. The issue is with 2021 claims using paid date as they are missing bill type code, revenue code and place of service, which is what needed to assign claim type</t>
  </si>
  <si>
    <t xml:space="preserve">Based on Jan 2024 refresh, around 7-9% of claims in 2021 using paid date have missing claim type. </t>
  </si>
  <si>
    <t>Repeating Claim IDs</t>
  </si>
  <si>
    <t>There are MC004 - Claim Control IDs that are reused for different health events. The reason is due the value being truncated. Only 8 instead of 9 digits were reported</t>
  </si>
  <si>
    <t>2013-July 2021</t>
  </si>
  <si>
    <t xml:space="preserve">August 2021 data forward has been corrected as there are no claim with 8 characters.However, from Jan 2012 to June 2021 using Service Date, 90% - 100% of records are claims with 8 digits. 56% of records are claims with 8 digits with no service date and 47% of records are claims with 8 digits for July 2021. </t>
  </si>
  <si>
    <t>Duplicate ME records</t>
  </si>
  <si>
    <t>Payer submitted duplicate records for member eligibility for Jan to March 2021, each of these records are being seen with a different ME897 - Plan Effective Date</t>
  </si>
  <si>
    <t>Jan-March 2021</t>
  </si>
  <si>
    <t>CIVHC will reach out to payer with examples for research</t>
  </si>
  <si>
    <t xml:space="preserve">CIVHC/HSRI </t>
  </si>
  <si>
    <t>It has been determined 2M+ reversals, denoted by claim status code = 22, exist in the valid data set due to the member liability not being zeroed out while all other dollar fields have been. Upon investigation, it appears a copay of $2-$3 has been added to the reversal. However, some instances occur where the copay is from the original claim. HCPF has submitted a sample of ICNs to CIVHC for all claims associated with the original. So far we have found we are missing some of the replacement claims OR the reversal exists as well as the replacement. Potential reprocessing of old 3M data might need to occur, if possible.</t>
  </si>
  <si>
    <t>&lt;2016</t>
  </si>
  <si>
    <t>Due to the age of this issue and the data originatng with 3M, we are documenting this as a known issue and no fix anticipated.</t>
  </si>
  <si>
    <t>PMPM Anomalies</t>
  </si>
  <si>
    <t>PMPM anomalies observation:
Medical: member dip Feb 2016, PMPM rises in 2017
Pharmacy: Jan 2017 dip</t>
  </si>
  <si>
    <t xml:space="preserve">The issue only impacts historical data. No fix anticipated </t>
  </si>
  <si>
    <t xml:space="preserve">Payers are doing an overhaul of their claim versioning for all claim types (Medical, Pharmacy and Dental) to align their processes with CO APCD's standard logic. The two main approaches that will be applied are:
- Append method: Versions of claim lines are sum up to get the final paid amount
- Replacement method: The most recent versions of claim lines replace previous ones
The claim versioning overhaul will apply to January 2024 data forward. Data prior to that date will not be changed. </t>
  </si>
  <si>
    <t>Jan 2024 forward</t>
  </si>
  <si>
    <t xml:space="preserve">CIVHC and HSRI met with payer to discuss the changes. The new claim versioning approaches have been updated to their current data. CIVHC and HSRI will review for impact assessment and custom versioning. There is no anticipated plan to address data prior to Jan 2024. </t>
  </si>
  <si>
    <t>Orphaned Claims</t>
  </si>
  <si>
    <t xml:space="preserve">Extract projects discovered an issue with this payer where there are member IDs in Medical claims but no Eligibility records. </t>
  </si>
  <si>
    <t>2017, 2018, 2023</t>
  </si>
  <si>
    <t xml:space="preserve">Initial analysis identify that in 2017, 2018 and 2023 using paid date, the % of member IDs in Medical claims that show up in Eligbility is less than other years. CIVHC is doing a further review. </t>
  </si>
  <si>
    <t>Duplication</t>
  </si>
  <si>
    <t xml:space="preserve">It was discovered that recent ME submission from the payer includes repeated member IDs with different ME030, ME007 and/or ME032 in the same monthly files. Based on the discussion with the payer, this is due to previous versions of the members were pulled into the file instead of the most recent version. Payer is working on correcting the submission moving forward. However, there is no methodology regarding how to "version" previous submission. </t>
  </si>
  <si>
    <t>2023 forward</t>
  </si>
  <si>
    <t>Payer is working on correcting the submission moving forward. However, there is no methodology regarding how to "version" previous submission.</t>
  </si>
  <si>
    <t xml:space="preserve">Anesthesiology claims incorrectly hard coded to“1” in the unit value. </t>
  </si>
  <si>
    <t>Xwalk was provided by payer to correct the units for anesthesiology claims. The data remediation was done once previously and additional data remediation to correct the residual problematic claims is scheduled for September</t>
  </si>
  <si>
    <t>September 2024 DW Release</t>
  </si>
  <si>
    <t>Allowed Amount</t>
  </si>
  <si>
    <t xml:space="preserve">It was discovered that the percentage of claims with AA = 0 increases significantly in recent years. ~10-20% versus &lt; 1% in historical data. </t>
  </si>
  <si>
    <t>2021 forward</t>
  </si>
  <si>
    <t>Payer is looking into the issue</t>
  </si>
  <si>
    <t>Decrease in Dental members</t>
  </si>
  <si>
    <t>04.11.23 There’s a drop in member for dental coverage for Healthscope starting in July 2020 and upon checking, no dental claims are received either. We want to confirm that with the payer that they won’t be submitting dental eligibility and claims file.</t>
  </si>
  <si>
    <t>2020 Forward</t>
  </si>
  <si>
    <t>04.24.23 After confirming with payer regarding decrease in dental member. payer confirmed they no longer provide any data submission beyond what was delivered last year. ME020 value should be 'N'</t>
  </si>
  <si>
    <t>All LOB</t>
  </si>
  <si>
    <t>Mapping Issue</t>
  </si>
  <si>
    <t xml:space="preserve">An analysis related to a payer specific data issue discovered that values in PC006, PC899, PC203, PC205, and PC206 aren't correct. For PC006, it was mapped to PC899 and not the Integer substitution of the raw PC006 values. For PC899, PC203, PC205, and PC206, due to a mis-ordering between the source and target tables as part of data processing, the values are shifted between these fields. </t>
  </si>
  <si>
    <t>DSGv12 forward</t>
  </si>
  <si>
    <t>HSRI and CIVHC are discussing solutions and impacts</t>
  </si>
  <si>
    <t>Member match rate</t>
  </si>
  <si>
    <t xml:space="preserve">It was discovered that 2023-07 to current, payer has ~20% in match rate between PC and ME data, which is significantly lower than previous months of ~90-100%. The reason is that there is a group number in PC006 that is included in PC files but not in ME files. The enrollment data for this group is currently submitted under another payer code. </t>
  </si>
  <si>
    <t>July 2023 forward</t>
  </si>
  <si>
    <t xml:space="preserve">Payer will resubmit the data for both PC and ME. CIVHC will work with the other payer to stop submitting the enrollment data for this group number. </t>
  </si>
  <si>
    <t>SUD</t>
  </si>
  <si>
    <t>During an investigation of Secondary SUD Diagnoses, CIVHC discovered some diagnosis codes that need correction in the SUD Flag. The codes that require correction are 9461-9465, V113.</t>
  </si>
  <si>
    <t>All Dates</t>
  </si>
  <si>
    <t>HSRI will be implementing the fix for these codes in the Septmber 2024 Release</t>
  </si>
  <si>
    <t>Member Match rate</t>
  </si>
  <si>
    <t xml:space="preserve">Examined the medical member match rate which dips down from 100% to 35% in January/February 2019. The match rate is brought back to between 79-99% starting in March 2019 with the exception of March and August 2020 where it's 0%. CIVHC to determine source of issue and communicate to payer. (P2) Payer to fix discrepancies </t>
  </si>
  <si>
    <t>March 2019-Dec 2021</t>
  </si>
  <si>
    <r>
      <rPr>
        <sz val="11"/>
        <color rgb="FF000000"/>
        <rFont val="Calibri"/>
        <scheme val="minor"/>
      </rPr>
      <t xml:space="preserve">HSRI reviewed the member match rates for both medical and pharmacy. Medical looks pretty good, but pharmacy still has a low match rate and didn't improve with the December files. We generally like a few months of runout data to determine member match rate. Should we continue monitoring in the next release cycle? </t>
    </r>
    <r>
      <rPr>
        <u/>
        <sz val="11"/>
        <color rgb="FF000000"/>
        <rFont val="Calibri"/>
        <scheme val="minor"/>
      </rPr>
      <t>Organization has since dissolved 08/2023.</t>
    </r>
  </si>
  <si>
    <t>Duplicated Claims</t>
  </si>
  <si>
    <t xml:space="preserve">Claim lines containing duplicate Claim IDs have been found in the CO APCD which should be separate claims. Some of these have different member composite IDs and different service dates. </t>
  </si>
  <si>
    <t>2016-2023</t>
  </si>
  <si>
    <t>Missing Member Eligibility Records</t>
  </si>
  <si>
    <t>The total volume of claim for Jan 2024 in the portal is in normal range; however, 32% are duplicated records once the data is processed in the valid and DED views.</t>
  </si>
  <si>
    <t>7/15/2024: Hailey informed that the wireframe was populated with the record count and not distinct member count.</t>
  </si>
  <si>
    <t>Claim Submissions</t>
  </si>
  <si>
    <t>Rules and regulations around submitting claims for members that live in CO but have insurance from another state needs to be reviewed.
For example, one payer has thousands of members that reside in Colorado, but are being sitused from other state plans. CIVHC reporting for this situation is complicated as some of these members are excluded in reporting, some not submitted from payer, and some are submitted and included in reporting. Need clarification on how we should be reporting these numbers.</t>
  </si>
  <si>
    <t>All dates</t>
  </si>
  <si>
    <t xml:space="preserve">Story is under "082024_Compliance_CO Members with Non-CO Insurance" in Inspire Planner; 8/16 - meeting with payer regarding if they have to submit data for CO members that have insurance outside of CO -- unlikely that they will have to continue submitting data -- TBD if final
</t>
  </si>
  <si>
    <t>Multiple SSN</t>
  </si>
  <si>
    <t xml:space="preserve">When looking into a table that joined Member IDs and Member Composite IDs to SSNs there were multiple SSNs per Member ID found. There were also ~4,000 SSNs with no Member Composite ID. </t>
  </si>
  <si>
    <t>SQL Code for Review is located in Enclave: K--&gt;Producers--&gt;ForHSRI--&gt; 'Member Composite IDs with Multiple SSNs'
9.6: LW - Sarah L emailed saying that HSRI would work on improving the current Person ID logic to have one unique member composite per unique person. Null member composite is not an issue - overall impact to database is small so quality issue is acceptable.</t>
  </si>
  <si>
    <t>Decrease Member Macth Rate</t>
  </si>
  <si>
    <t>Low member match rate for this payer, decrease since 2021 and dropped gradually until below 65%. Mostly likely due to members missing from ME. Need to communicate with the payer, no overrides or explanation from the payers</t>
  </si>
  <si>
    <t>2021 Forward</t>
  </si>
  <si>
    <t>Per payer, this decrease is accurate and accurate one and not a result of an issue with the data or any adjustments made to the file</t>
  </si>
  <si>
    <t>HSRI/CIVHC</t>
  </si>
  <si>
    <t>DR Submitted Rebates/Break Outs</t>
  </si>
  <si>
    <t xml:space="preserve">During the 2024 Annual Drug Rebate file submission validation process, it was discovered that the Submitted Rebates including the submitted rebate break outs has significant % differences. </t>
  </si>
  <si>
    <t>2021-2023</t>
  </si>
  <si>
    <t xml:space="preserve">After DRv05 QC results, payer stated the reason due to the noted % Differences found via SUbmitted Rebates and rebate break outs was due to the payer's integrated delivery system, including its own pharmacies and reliance on up-front acquisition discounts in lieu of retrospective (utilization based) rebates, now differentiates the types of rebates and discounts based on state and federal requirements in order to more accurately report requested data. Accordingly, “rebate” amounts reported prior to 2022 included amounts that are more accurately characterized as Kaiser’s purchase discounts in addition to retrospective rebates received from our PBMs for non-Kaiser pharmacy claims and some manufacturer rebates paid to Kaiser which agreements have been terminated as of 12/31/22. Reporting for 2022 includes only retrospective rebates.   Regarding your inquiry about the 2022 variances, those can be explained by the fact that for the 2024 submission INCLUDED purchase-based rebates for the 2022 fill year, whereas the 2023 submission excluded them for the 2022 fill year. Below is some reasoning behind the exclusion for the 2023 submission, which may provide some helpful context. This was reversed for 2024 and hence created the large jump in rebates reported. </t>
  </si>
  <si>
    <t>Medicaid/Commercial/Medicare</t>
  </si>
  <si>
    <t>Data Transition</t>
  </si>
  <si>
    <t>As of 1/1/2023, Payer Alias 24 transitions their data over to Payer Alias 106, 39 and 41. This includes Commercial, Medicaid and Medicare lines of business. 
- Payer Alias 106 takes over the Medicaid LOB
- Payer Alias 41 takes over the Medicare LOB
- Payer Alias 39 takes over the Commercial LOB</t>
  </si>
  <si>
    <t>1/1/2023 - Current</t>
  </si>
  <si>
    <t xml:space="preserve">Contact CIVHC for additional information, including the indicators of payer alias 24's data in payer alias 106, 39 and 41's data. </t>
  </si>
  <si>
    <t>Incorrect Primary Insurance Indicator</t>
  </si>
  <si>
    <t>HSRI came across a few payers where their primary insurance indicator is not equal to Y or N as outlined in the DSG.</t>
  </si>
  <si>
    <t>TM has notified multiple payers with these issue.</t>
  </si>
  <si>
    <t>HSRI</t>
  </si>
  <si>
    <t>Denied Claims</t>
  </si>
  <si>
    <t xml:space="preserve">It was discovered that the payers have values for MC038B - Denied Claim Indicator switched between 1 - Yes and 2-No. This causes high count of problematic claims where the denied claim lines have positive payment amounts whereas the paid claim lines have $0. 
PC207 is not affected. Per payer, various reasons can be explained for the PC claims that appear problematic:
•	The CO APCD DSG PC file layout does not collect all possible member payment instances associated with pharmacy claims. The member may have a $0 copay, coinsurance, and deductible, but may be responsible for scenarios that fall outside of these fields such as, brand product penalties, non-formulary selection, and Medicare Gap “Donut Hole” responsibility.
•	Value Based Insurance Design “VBID” plans 
•	Drugs that cost less than the Transmission Fee, effective 1/1/24.
•	Preventative and Generic drug listings that copays don’t apply to
•	COB claims: the amount paid by other carriers is not collected in the DSG layout.
•	Administration of vaccines
</t>
  </si>
  <si>
    <t>March 2022 - October 2024</t>
  </si>
  <si>
    <t xml:space="preserve">Payer confirmed data remediation plan and will correct November 2024 data forward from their side. </t>
  </si>
  <si>
    <t>Jan 2025 Release</t>
  </si>
  <si>
    <t>CHP</t>
  </si>
  <si>
    <t>The DQ issue was discovered while reviewing override requests from payer 0190 for data element MC063. Payer's stated reasoning "COA does not send reversals in the same way as our old system. We need to work with CIVHC to determine how we can send the data."</t>
  </si>
  <si>
    <t>May 2024 - Current</t>
  </si>
  <si>
    <t>CIVHC and Payer met to further discuss this issue, per the payer "in their old system MC063 has negative amounts and the whole reversals are the original amount via their system." The payer says they are not sending negative amounts from their new system for this data element but have begun to send in negative amounts and will ensure this correction will be applied to current file submissions-future. The payer will take this back on their end to confirm what period of time this occurred. Possibly this began Nov 2022 and also could have begun sooner rather than Nov 2022. Payer will circle back to CIVHC to get confirmation, CIVHC will take this under review with HSRI to determine next steps.</t>
  </si>
  <si>
    <t>Service Provider Name</t>
  </si>
  <si>
    <t>11.22.24 TM In was discovered while working through submiiter override requests via the portal, for data element MC028 payer was to input a service provider first name when it is a 'Non - entity' = '2'. CIVHC reached out to payer to provide additional guidance.</t>
  </si>
  <si>
    <t>July - Current</t>
  </si>
  <si>
    <t xml:space="preserve">After communicating with the payer, payer stated 'For this servicing provider NPI our data notes this provider as a group entity. MC027 Service Provider Entity Type Qualifier = 2.  MC028 is NULL. 
Please note that the source of our data is our internal claim data repositories populated by claim and provider information which may not correlate with NPPES.' Payer si reporting as they have it in their system and CIVHC documenting the nuanced reporting around MC028. Will monitor
</t>
  </si>
  <si>
    <t>Incorrect Value/Blank Primary Insurance Indicator</t>
  </si>
  <si>
    <t>While working on another issue, HSRI came across a few payers where their primary insurance indicator is not equal to Y or N as outlined in the DSG.</t>
  </si>
  <si>
    <t>CIVHC has touched base with some payers such as Aflac and Principle regarding blank Primary Insurance indictors, per both payers they do not have the means to report out on this data element. CIVHC did respond asking if the payer can infer the data needed for this data element via their claims information. CIVHC is in current research of this DQ issue and will touch base with the additional payesr related to ME028 population.</t>
  </si>
  <si>
    <t>NULL Member ID</t>
  </si>
  <si>
    <t xml:space="preserve">Payer has a custom logic to populate ME009 with the values in ME008 and ME010. However, this process identifies and disregards any ME008/ME010 combo that has more than one DOB (~50% of records in affected files) . Hence, ME009 was not populated and as a result, DW Member ID is empty. </t>
  </si>
  <si>
    <t>May, July-Sept 2024</t>
  </si>
  <si>
    <t>CIVHC has reached out to the payer for additional information</t>
  </si>
  <si>
    <t>Incorrect Coverage Level</t>
  </si>
  <si>
    <t xml:space="preserve">It was discovered that a portion of the payer's commercial LOB should be Individual plans even though ME007 - Coverage Level is populated with 'EMP'. </t>
  </si>
  <si>
    <t>2023-Current</t>
  </si>
  <si>
    <t xml:space="preserve">CIVHC reached out to the payer with the issue. Payer has agreed to resubmit the ME files from May 2024 - November 2024 and CIVHC will perform data remediation for January 2023 - April 2024 data. </t>
  </si>
  <si>
    <t>Incorrect denied claim indicator</t>
  </si>
  <si>
    <t>We discovered payer is incorrectly reporting MC038B - Denied Claim Indicator = 1 (Yes, denied) on claim lines with a positive payment amount, resulting in the reported payment amounts to be NULLed in the production data base.</t>
  </si>
  <si>
    <t>x</t>
  </si>
  <si>
    <t>2021 - Current</t>
  </si>
  <si>
    <t>CIVHC meeting with payer 12.19.2024 to discuss appropriate reporting logic updates.</t>
  </si>
  <si>
    <t>Incorrect/Blank Primary Insurance Indicator</t>
  </si>
  <si>
    <t xml:space="preserve">It was discovered that the values for Y and N in ME028 - Primary Insurance Indicator are switched for the payer's ME data. </t>
  </si>
  <si>
    <t>2013 - Current</t>
  </si>
  <si>
    <t>Payer will resubmit the data</t>
  </si>
  <si>
    <t>Incorrect Mapping</t>
  </si>
  <si>
    <t>It was discovered that the Billing Provider NPI is mapped incorrectly for Professional claims in this payer's data. Moreover, the Billing Provider NPI is left NULL for DME claims, which it should be the same as the Service Provider NPI.</t>
  </si>
  <si>
    <t>HSRI will perform the data remediation to correctly map the Billing Provider NPI for Professional and DME claims</t>
  </si>
  <si>
    <t>March 2025 Release</t>
  </si>
  <si>
    <t>Incorrect Denied Claim Indicator</t>
  </si>
  <si>
    <t>It was discovered that USHG had a large percentage of denied claims in the APCD. Analysis was conducted and outreach done with the payer. Payer investigated their claims and found that for all DSG15 records, there was a problem with how they were reporting MC038. They were only reporting 1 or 22 and were not using 4 for Denied. This caused MC038B, MC038C, MC062, MC063 and MC067 to be in conflict. Payer corrected issue for November monthly files and passed validations. They confirmed the fix worked and asked if we can apply logic to remediate all of their DSG15 claims. Payer asked to revisit how to fix pre-DSG15 claims once DSG15 claims are fixed.</t>
  </si>
  <si>
    <t>2020 - 2024 Paid Dates</t>
  </si>
  <si>
    <t>HSRI will perform data remediation on DSG15 claims using logic provided by payer to correct the denied claim indicator. We will circle back to payer regarding historical files once this fix is implemented.</t>
  </si>
  <si>
    <t>May 2025 Release</t>
  </si>
  <si>
    <t>Incorrect Colorado Option Indicator</t>
  </si>
  <si>
    <t>Analysis found that Denver Health has 8 HIOS IDs that have a Colorado Option Indicator that does not match what the Division of Insurance expects. Denver Health confirmed that all 8 of these HIOS IDs should have a Colorado Option Indicator of 'Y'. Currently, their system defaults all Colorado Option Indicators to 'N'. They are looking into their logic and correcting it. They confirmed that they will send in corrected data in their next monthly ME file. Remediation is necessary for 8 HIOS IDs with incorrect Colorado Option Indicator.</t>
  </si>
  <si>
    <t>2023-2024</t>
  </si>
  <si>
    <t xml:space="preserve">HSRI will perform data remediation on the 8 HIOS IDs that have incorrect Colorado Option Indicators. </t>
  </si>
  <si>
    <t xml:space="preserve">Commercial </t>
  </si>
  <si>
    <t>Offboarding</t>
  </si>
  <si>
    <t>01.15.25 TM Payer reached out to state that as of 06/30/2024 payer code 0050 will be exiting the commercial space here in Colorado. CIVHC would not expect to receive any future data submissions/data run out. They informed us that their member that services for commercial LOB have ceased and no new services will be issued in 2024.</t>
  </si>
  <si>
    <t>CIVHC and Payer met to fully discuss and 0050 will be fully offboarded, will review with HSRI and portal acct will be dectivated.</t>
  </si>
  <si>
    <t>Commercial Offboarding</t>
  </si>
  <si>
    <t>01.15.25 TM Payer reached out stating that CIVHC can expect to see a reduction in data with only reporting Medicare data due to the Commercial LOB exit as of 06/30/2024. 0050 still has active Medicare data , which CIVHC will continue to recieve just minus Commercial data due to the exit.</t>
  </si>
  <si>
    <t>CIVHC and Payer met to fully discuss and 0051 commerical terming,will review with HSRI and CIVHC can expect to receive only Medicare data from this payer code.</t>
  </si>
  <si>
    <t>The DQ issue was discovered while reviewing override requests from payer 0190 for data element MC063. The Data Element has positive amounts present when MC038 = 22 : Reversal Claim status.Payer's stated reasoning "COA does not send reversals in the same way as our old system. We need to work with CIVHC to determine how we can send the data." Payer had a system conversion that took plave 11/22 which has affected MC063 from 2022-current.</t>
  </si>
  <si>
    <t>2022-Current</t>
  </si>
  <si>
    <t>CIVHC:Payer had a meeting and detemined that 11/22-Current MC files for data elemet would need to be corrected/resubmitted displaying -Amnts(when Mc038 = 22) rather than positive. If 0s are present via MC063 those are for capitation and correct per payer.</t>
  </si>
  <si>
    <t>April 2025 Release</t>
  </si>
  <si>
    <t>Client/CIVHC</t>
  </si>
  <si>
    <t>Analysis found that Kaiser has 10 HIOS IDs that have a Colorado Option Indicator that does not match what the Division of Insurance expects. Kaiser confirmed that all 10 of these HIOS IDs should have a Colorado Option Indicator of 'Y'. They discovered that they need to adjust their code to correctly identify Colorado Option Plans. They are working on a fix and they confirmed that they will send in corrected data in their next monthly ME file. Remediation is necessary for 10 HIOS IDs with incorrect Colorado Option Indicator.</t>
  </si>
  <si>
    <t>2023 - 2024</t>
  </si>
  <si>
    <t xml:space="preserve">HSRI will perform data remediation on the 10 HIOS IDs that have incorrect Colorado Option Indicators. </t>
  </si>
  <si>
    <t>Incorrect IPT</t>
  </si>
  <si>
    <t xml:space="preserve">Remediation for these payers was completed in the November 2024 refresh, for ME and PC files. However, there are still some issues regarding the completeness and logic of the remediations from commercial IPTs to Medicare IPTs. The highest impact is for payer alias 46, which has millions of commercial claims that may not have been correctly remediated to Medicare Advantage IPT '16', but still TBD. We have contacted the payer for clarification on these issues along with what we would expect going forward. </t>
  </si>
  <si>
    <t>2015-2024</t>
  </si>
  <si>
    <t xml:space="preserve">We have contacted the payer for clarification on these issues along with what we would expect going forward. </t>
  </si>
  <si>
    <t>Low Member Match</t>
  </si>
  <si>
    <t>10.29.24 While working on previous data resubmission for payer 0271, we noticed that the member match rate for 2024 service dates is at around 55%. After looking into the issue, it looks like the members in claims for Jan 2024, for example, are not found in Jan 2024 member eligibility file</t>
  </si>
  <si>
    <t>Jan 2024-Dec2024</t>
  </si>
  <si>
    <t>Payer came back to state that they are currently correcting ME and MC member match rate and also ensuring the fix applies to Oct 24 -Dec 24, will circle back to CIVHC</t>
  </si>
  <si>
    <t>File Types Affected</t>
  </si>
  <si>
    <t>Date Issued Indentified</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</si>
  <si>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</si>
  <si>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</si>
  <si>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</si>
  <si>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</si>
  <si>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</si>
  <si>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</si>
  <si>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July 2019 DW Release</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</si>
  <si>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</si>
  <si>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</si>
  <si>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</si>
  <si>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</si>
  <si>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</si>
  <si>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</si>
  <si>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</si>
  <si>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</si>
  <si>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</si>
  <si>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</si>
  <si>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</si>
  <si>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</si>
  <si>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</si>
  <si>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</si>
  <si>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</si>
  <si>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</si>
  <si>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</si>
  <si>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</si>
  <si>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</si>
  <si>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</si>
  <si>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</si>
  <si>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</si>
  <si>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</si>
  <si>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</si>
  <si>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</si>
  <si>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2016 - 2019</t>
  </si>
  <si>
    <t>Submitter will provide missing data.</t>
  </si>
  <si>
    <t>Submitter</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</si>
  <si>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</si>
  <si>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</si>
  <si>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</si>
  <si>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</si>
  <si>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</si>
  <si>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</si>
  <si>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</si>
  <si>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</si>
  <si>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</si>
  <si>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 xml:space="preserve">This payer has been excluding fee for service claims in 2016 - present. </t>
  </si>
  <si>
    <t xml:space="preserve">This payer is submitting a supplemental file with the previously excluded claims. </t>
  </si>
  <si>
    <t>September 2023 DW release</t>
  </si>
  <si>
    <t>Yes</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</si>
  <si>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</si>
  <si>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</si>
  <si>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</si>
  <si>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</si>
  <si>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</si>
  <si>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</si>
  <si>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</si>
  <si>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</si>
  <si>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</si>
  <si>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</si>
  <si>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</si>
  <si>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</si>
  <si>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</si>
  <si>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</si>
  <si>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</si>
  <si>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</si>
  <si>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</si>
  <si>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</si>
  <si>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</si>
  <si>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</si>
  <si>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</si>
  <si>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</si>
  <si>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</si>
  <si>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</si>
  <si>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</si>
  <si>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</si>
  <si>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</si>
  <si>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</si>
  <si>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</si>
  <si>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</si>
  <si>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</si>
  <si>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</si>
  <si>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</si>
  <si>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</si>
  <si>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</si>
  <si>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Reversals</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</si>
  <si>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</si>
  <si>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</si>
  <si>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</si>
  <si>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</si>
  <si>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</si>
  <si>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</si>
  <si>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</si>
  <si>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</si>
  <si>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</si>
  <si>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</si>
  <si>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</si>
  <si>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</si>
  <si>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</si>
  <si>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</si>
  <si>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</si>
  <si>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</si>
  <si>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</si>
  <si>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</si>
  <si>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</si>
  <si>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</si>
  <si>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</si>
  <si>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</si>
  <si>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</si>
  <si>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</si>
  <si>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</si>
  <si>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</si>
  <si>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</si>
  <si>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</si>
  <si>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</si>
  <si>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</si>
  <si>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</si>
  <si>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</si>
  <si>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</si>
  <si>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</si>
  <si>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</si>
  <si>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</si>
  <si>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</si>
  <si>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</si>
  <si>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</si>
  <si>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</si>
  <si>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</si>
  <si>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2018</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</si>
  <si>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</si>
  <si>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</si>
  <si>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</si>
  <si>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</si>
  <si>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</si>
  <si>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</si>
  <si>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</si>
  <si>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</si>
  <si>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</si>
  <si>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</si>
  <si>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</si>
  <si>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</si>
  <si>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</si>
  <si>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</si>
  <si>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</si>
  <si>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</si>
  <si>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</si>
  <si>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</si>
  <si>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</si>
  <si>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</si>
  <si>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</si>
  <si>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</si>
  <si>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</si>
  <si>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</si>
  <si>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</si>
  <si>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</si>
  <si>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</si>
  <si>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</si>
  <si>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</si>
  <si>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</si>
  <si>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</si>
  <si>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</si>
  <si>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</si>
  <si>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</si>
  <si>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</si>
  <si>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</si>
  <si>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</si>
  <si>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</si>
  <si>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</si>
  <si>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</si>
  <si>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</si>
  <si>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</si>
  <si>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</si>
  <si>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</si>
  <si>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</si>
  <si>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</si>
  <si>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</si>
  <si>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</si>
  <si>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</si>
  <si>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</si>
  <si>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</si>
  <si>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</si>
  <si>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</si>
  <si>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</si>
  <si>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</si>
  <si>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</si>
  <si>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</si>
  <si>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</si>
  <si>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</si>
  <si>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</si>
  <si>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</si>
  <si>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</si>
  <si>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</si>
  <si>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</si>
  <si>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</si>
  <si>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</si>
  <si>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</si>
  <si>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</si>
  <si>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</si>
  <si>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</si>
  <si>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</si>
  <si>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</si>
  <si>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</si>
  <si>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</si>
  <si>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</si>
  <si>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</si>
  <si>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</si>
  <si>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</si>
  <si>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</si>
  <si>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</si>
  <si>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</si>
  <si>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</si>
  <si>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November 2017</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</si>
  <si>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</si>
  <si>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</si>
  <si>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</si>
  <si>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</si>
  <si>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</si>
  <si>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</si>
  <si>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</si>
  <si>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</si>
  <si>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</si>
  <si>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</si>
  <si>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</si>
  <si>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</si>
  <si>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</si>
  <si>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</si>
  <si>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</si>
  <si>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</si>
  <si>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</si>
  <si>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</si>
  <si>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</si>
  <si>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</si>
  <si>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</si>
  <si>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</si>
  <si>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</si>
  <si>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</si>
  <si>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</si>
  <si>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</si>
  <si>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</si>
  <si>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</si>
  <si>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</si>
  <si>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</si>
  <si>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</si>
  <si>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</si>
  <si>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</si>
  <si>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</si>
  <si>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</si>
  <si>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</si>
  <si>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</si>
  <si>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</si>
  <si>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</si>
  <si>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</si>
  <si>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</si>
  <si>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</si>
  <si>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</si>
  <si>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</si>
  <si>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</si>
  <si>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</si>
  <si>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</si>
  <si>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</si>
  <si>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</si>
  <si>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</si>
  <si>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</si>
  <si>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</si>
  <si>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</si>
  <si>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</si>
  <si>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</si>
  <si>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</si>
  <si>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</si>
  <si>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</si>
  <si>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</si>
  <si>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</si>
  <si>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</si>
  <si>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</si>
  <si>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</si>
  <si>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</si>
  <si>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</si>
  <si>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</si>
  <si>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</si>
  <si>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2012 - 2016</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</si>
  <si>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</si>
  <si>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</si>
  <si>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</si>
  <si>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</si>
  <si>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July 2020 DW Release</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</si>
  <si>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</si>
  <si>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</si>
  <si>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</si>
  <si>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</si>
  <si>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</si>
  <si>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</si>
  <si>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</si>
  <si>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</si>
  <si>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</si>
  <si>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</si>
  <si>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CIVHC is working with the submitter to determine a resubmission plan.</t>
  </si>
  <si>
    <t>Missing one employer group from submissions. Impact unknown at this time.</t>
  </si>
  <si>
    <t>November 2019 - January 2020</t>
  </si>
  <si>
    <t xml:space="preserve">Incorrect Insurance Product type (ME003 and PC003) codes being submitted. Impact is currently being assessed. </t>
  </si>
  <si>
    <t>2017 - 2019</t>
  </si>
  <si>
    <t>Future submissions will only include MM, 13, and MD. CIVHC is working with the submitter to determine a resubmission plan.</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</si>
  <si>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</si>
  <si>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</si>
  <si>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</si>
  <si>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</si>
  <si>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</si>
  <si>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</si>
  <si>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</si>
  <si>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</si>
  <si>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</si>
  <si>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</si>
  <si>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</si>
  <si>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</si>
  <si>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</si>
  <si>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</si>
  <si>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</si>
  <si>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</si>
  <si>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</si>
  <si>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</si>
  <si>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</si>
  <si>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</si>
  <si>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</si>
  <si>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</si>
  <si>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</si>
  <si>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</si>
  <si>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</si>
  <si>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</si>
  <si>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</si>
  <si>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</si>
  <si>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</si>
  <si>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</si>
  <si>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</si>
  <si>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</si>
  <si>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</si>
  <si>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</si>
  <si>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</si>
  <si>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</si>
  <si>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</si>
  <si>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CIVHC is working with the payer to investigate and determine a resolution.</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</si>
  <si>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</si>
  <si>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</si>
  <si>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</si>
  <si>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</si>
  <si>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</si>
  <si>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</si>
  <si>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</si>
  <si>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</si>
  <si>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</si>
  <si>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</si>
  <si>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</si>
  <si>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</si>
  <si>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</si>
  <si>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</si>
  <si>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</si>
  <si>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</si>
  <si>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</si>
  <si>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</si>
  <si>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</si>
  <si>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</si>
  <si>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 xml:space="preserve">Missing Medicare Part D members from submissions. Impact is currently being assessed. </t>
  </si>
  <si>
    <t>September 2022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</si>
  <si>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</si>
  <si>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 It was discovered that Cigna is submitting very high dispense quantities for pharmacy claims. Known years affected 2019 - 2022. Previous work item# 0005259 and 5260 resolved issue for Cigna payer codes 0031 and 0033 but appears that once combined and submitting under payer 0030 issue has remerged</t>
  </si>
  <si>
    <t>2019-2022</t>
  </si>
  <si>
    <t xml:space="preserve">September 2023 DW Release </t>
  </si>
  <si>
    <t>CIVHC/Client</t>
  </si>
  <si>
    <t>May 2023 DW Release</t>
  </si>
  <si>
    <t>Ingestion/Processing of Data</t>
  </si>
  <si>
    <t>Submitters are required to submit May 2023 claims submissions in DSG v14. Data are due to be passing all intake validations by 7/15/23 and will be ingested into the DW on 7/17/23. DSG v14 data will be available in production with the September 2023 DW Release.</t>
  </si>
  <si>
    <t>Submitters are required to submit May 2023 claims submissions in DSG v14. Data are due to be passing all intake validations by 7/15/23 and will be ingested into the DW on 7/17/23. DSG v14 data will be available in production with the September 2023 DW Release</t>
  </si>
  <si>
    <t>Claim Type</t>
  </si>
  <si>
    <t xml:space="preserve">Claim type cannot be assigned for approximately 15,000 institutional claims a year due to inadequate population of DSG fields. </t>
  </si>
  <si>
    <t>Reran code reg claim type and the matter has been resolved.</t>
  </si>
  <si>
    <t>03.27.23</t>
  </si>
  <si>
    <t xml:space="preserve">During the DR validation process Missing CHP data. After investgation the issue is a combination of missing CHP claims and incorrect IPT assignment of IPT code. </t>
  </si>
  <si>
    <t>Jan 2021- Feb 2021</t>
  </si>
  <si>
    <t>CIVHC reached out to the payer to submit wireframe metrics along with CP data that was documented by payer after 06/2022/Once follow up items are completed, HSRI will schedule the SUPP file ingestion (SUPP2023-01) and data remediation (DR2023-03)./3/22/23 HD: SUPP 2023-01 is planned for the May 2023 DW Release. See W-006411 for tracking the data remediation during the July 2023 DW Release.04.07.23 TM: PC SUPP file for period 02/2021 showing as passing in the portal, CIVHC reached out to payer to remind them about the completion of the Resubmission Metrics.4.14.23 TM Status email sent to payer reg Metric wireframe, Payer responded stating they are working on wireframe and can get it to CIVHC but EOD on 04/17/23./05.24.23 TM: This sf work item is the initial/source sf wrk item and is the same as W-006391:Closed</t>
  </si>
  <si>
    <t xml:space="preserve">May 2023 DW Release </t>
  </si>
  <si>
    <t>Data Remediation</t>
  </si>
  <si>
    <t>Both claims and eligibility IPT shifts from IPT 12 Self- Funded (SF) which is LOB 3 to IPT 99 which is unidentified in April 2020. Then allowed amount shifts to IPT 12 PPO, LOB 3 in May 2021 followed by eligible members in June 2021. CIVHC to confirm with this payer is this shift to PPO is expected. See location of analysis metrics in the enclave as well as screenshot from PMPM dashboard attached.</t>
  </si>
  <si>
    <t>April - May 2021</t>
  </si>
  <si>
    <t>After corresponding with the payer reg IPT. Payer going to be moving forward with utilozing IPT 12 rather than 99, payer said there was confusion on their side reg self funded code st first the switch back in 2021.</t>
  </si>
  <si>
    <t>July 2023 DW release</t>
  </si>
  <si>
    <t>During the March release, HSRI team identified an IPT shift from IPT SF to ITP 99 in October 2020 for both medical and Dental Claim and Eligibility. They then shift to IPT 12(PPO) in October 2021. CIVHC to confirm with payer if this change is expected. See attached location of analysis metrics in the enclave and PMPM dashboard screenshots.</t>
  </si>
  <si>
    <t>Oct 2020 - Oct 2021</t>
  </si>
  <si>
    <t>After correspondending with the payer. Payer said they were orignally utilizing SF for this value then switched to 99 after a new version of the DSG. Payer was told 99 was acceptable in the past then they swithced to the most valid option which was 12 being thet they are a PPO. CIVHC confirmed with payer that the utilization of IPT 12 going forward would be fine. AFter HSRI review and payer correspondence they will leave IPT SF as is and only remediate 99 to IPT 12 CIVHC responded stating that they we agreed and understood based on the given info from the payer. Remediation in complete w/ all of the IPT 99 members and claim from Oct 2020 re coded to IPT 12</t>
  </si>
  <si>
    <t>Employer Index Adjustments</t>
  </si>
  <si>
    <t>During the July 2023 DW release, HSRI will add DW_Employer_ID to the DED view and rename it to Employer_Composite_ID. See attached quality issue form.</t>
  </si>
  <si>
    <t>Rename DW_Employer_ID to "Employer_Composite_ID": Would like to add this field to a new view with a new filed name whle retaining data in the filed for the ease of use.</t>
  </si>
  <si>
    <t xml:space="preserve"> Missing Medicare Advantage, Med D, and self-funded members from submissions. Impact is currently being assessed. </t>
  </si>
  <si>
    <t>CIVHC is working with the submitter to determine a resubmission plan. 09.01.023 Paayer over updated SUPP metrics per HSRI All SUPP files are in and mactched the SUPP metrics from the payer. Updated SUPP submission form with location of Post processing data</t>
  </si>
  <si>
    <t>September 2023 DW Release</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</si>
  <si>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</si>
  <si>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</si>
  <si>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 7/16/19 HD: This appears resolved in the pending tables of the July DW release</t>
  </si>
  <si>
    <t>This data quality issue was initially discovered on 12/21 and rediscovered during the 2023 DR validation process. UHC 0080's generic indicator appears to be incorrectly submitted. Between 10-50% of 0080's Pharmacy Claims indicate a generic drug dispensed between Feb 2018 and April 2021. Typically, between 80-95% of pharmacy claims should be generic. 10.20.23 Data Qulaity rediscovered and as per payer "he values in PC029 for February 2018 through April 2021 should be switched so that ‘01’ should be flipped to ’02’ and vice versa. That should correct this data error for all those PC files " ""Please use the Paid Date (PC017) to identify the files affected by this issue."</t>
  </si>
  <si>
    <t>Feb 2018- April 2021</t>
  </si>
  <si>
    <t>01.03.24 Repulled the data for the affected paid dates, and they have been remediated. I also attached an updated DR form here. Thank you!</t>
  </si>
  <si>
    <t>ICD Veriosn Flags</t>
  </si>
  <si>
    <t>HSRI received a request from payer to remediate MC898 ICD Version Flag for Jan 2023 to Aug 2023 data. The payer populated "0" for ICD-10 and "9" for ICD-9.</t>
  </si>
  <si>
    <t>January 2023- Aug 2023</t>
  </si>
  <si>
    <t>1.03.24 The remediation has been completed and the updated form is attached.</t>
  </si>
  <si>
    <t>Less than 100 claims per year are coded as a reversal '22' in the Claim Status but have positive payment values. This payer has approximately 1,000 pharmacy members per month. Please contact CIVHC for more information and for best practices to code around this issue.</t>
  </si>
  <si>
    <t>Workaround identified (no fix anticipated)</t>
  </si>
  <si>
    <t>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</si>
  <si>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This payer is submitting runout claims. This is an observation, not a problem.</t>
  </si>
  <si>
    <t>Please contact CIVHC for more information and for best practices to code around this issue.Please contact CIVHC for more information and for best practices to code around this issue. 05.2019:Cigna provided a an excel spreadsheet w/ additional infomration. 07.17.19 We had to add additional logic because the payer versioned all the claims wtih the same version except for the reversed line. Rows 3 – 99 show the change to the logic. In essence, we save the original claim line, the latest positive ‘22’ and the latest negative ‘22’. All the other ‘22’ rows are dropped.
There were only 38 0033 rows picked up by this logic compared to 162,723 for 0031. Logic will be implemented as a standing part of batch to prevent recurring problems. SF work item Closed</t>
  </si>
  <si>
    <t xml:space="preserve">The Top 2000 Drug Analysis discovered significantly high quantity dispensed in payer's pharmacy claims.  It is due incorrect reporting of decimal points in PC033 - Quantity Dispensed. </t>
  </si>
  <si>
    <t>January 2018 - Oct 2023</t>
  </si>
  <si>
    <t>Payer confirmed the issue and has requested data remediation with instructions. 04.24 Issue fixed and corrected in DED view.</t>
  </si>
  <si>
    <t>Data Quality initially discovered in 05/12/2021 Through the Drug Rebate file validation process, we discovered that CO Access does not properly version its claims. They change PC004 for each version of a claim, including reversals. Rediscovered in 10/2023 during DR validation process. Per payer "Payer responded to CIVHC ques of how we can identify the claim reversals and was is it only the paid amount where '0' was being submitted: " Yes, only the paid amount was being changed from a negative amount to zero."
Payer responded to another one of CIVHC's ques of what appropriate logic they utilized if the historical data can be remediated: "If you take the original claim#, match to R version of the same claim then you would see the positive paid amount and could map or whatever to the R to make a negative amount. "
CIVHC also asked what would be better for the payer, data remediation or resubmission of historical files.</t>
  </si>
  <si>
    <t>May 2021- Current</t>
  </si>
  <si>
    <t>Data to be remediated, Remediation form completed and attached to SF work item</t>
  </si>
  <si>
    <t>March 2024 DW Release</t>
  </si>
  <si>
    <t xml:space="preserve">It was discovered during refresh reports for May release that there are claim duplication in the Medical claim header view that caused higher expenditure values in the APCD (allowed amount, etc.) while maintaining the count of distinct claims accurate. The duplicates were mainly for Claim Type 2 (outpatient claims), for many payers and all years. The root cause was that the Dim_Bill_Types table had duplicate rows for some values which is used to create the Claim_Type values in Header. The underlying data did not have the duplication, hence, the issue did not affect claim line or valid views. </t>
  </si>
  <si>
    <t>Resolved</t>
  </si>
  <si>
    <t xml:space="preserve">Issue has been resolved by removing the duplication from the Medical claim header and the DIM table. </t>
  </si>
  <si>
    <t>May 2024 DW Release</t>
  </si>
  <si>
    <t xml:space="preserve">After a check of the SUD tables, CIVHC found that there were Procedure and Diagnosis codes in the non-SA tables. </t>
  </si>
  <si>
    <t>Issue fixed in March 2024 Release</t>
  </si>
  <si>
    <t xml:space="preserve">All </t>
  </si>
  <si>
    <t>The SA Flag needs to be included in all _IncludesSA tables. This is necessary for any analysis that needs to use those tables. Currently only the Header_Includes SA table includes the SA Flag.</t>
  </si>
  <si>
    <t xml:space="preserve">CIVHC discovered SUD claims in the non_SUD Medical Claims Header Table after the March 2024 release. The codes found were DRG codes. </t>
  </si>
  <si>
    <t>HSRI investigated this and discovered what was causing the issue. They need to make a change to the Denorm table that is created using the SUD flag. This change will be implemented in the July 2024 Release.The production tables will reflect the same the next time we move data from pending to production, which will happen during the July ’24 release.
8/28/24 : The production reflects the changes in pending.</t>
  </si>
  <si>
    <t>July 2024 DW Release</t>
  </si>
  <si>
    <t>CIVHC discovered that Colorado Option Indicator (ME149) and HIOS Plan ID (ME151) were showing up in vwDED_Member_Eligibility table and vwDetails_ME_Valid and vwDetails_ME_Valid_Pending tables, but not in vwS2_Details_ME_Nonexcluded view. CIVHC would like for these fields to be added to the vwS2_Details_ME_Nonexcluded view in a future release. CIVHC is working with DOI on a request around these fields and we need the most recent data for these investigations</t>
  </si>
  <si>
    <t>HSRI is going to add ME149 and ME151 to the S2 tables in the July 2024 Release. 07.24:The fields ME149_Colorado_Option_Ind and ME151_HIOS_Plan_ID have been added to COAPCD. vwS2_Details_ME_NoneExcluded.</t>
  </si>
  <si>
    <t>Charge Amount</t>
  </si>
  <si>
    <t xml:space="preserve">Charge Amount in Medicare data is almost double. The reason is due to claim line with Revenue Code = '0001' from the Revenue Center tables (where charge amount came from). This claim line isn't an actual claim line of the claim but an additional line of the Revenue Center tables that sum up the Charge amount of other claim lines. Hence, the Charge amount in CMS is double. </t>
  </si>
  <si>
    <t>Fix to filter out that line where Revenue Code = '0001' from the CMS data in the CMS.vwDED_Medical_Claims_Line was implemented in May 2024 DW Release.  The same fix will be applied to the CMS.vwDED_Medical_Claims_Header in the July 2024 DW Release.06.11.24: The roll up to header was successfully completed - the charge amount between claim header and claim line look good.</t>
  </si>
  <si>
    <t>Payer 0190 member match rate has been dropping since Nov 2022, and it was caused by PC009 Member Sequence No not matching with ME010 Member Sequence No. The PC file has the Sub Contract No in the value of Member Sequence No</t>
  </si>
  <si>
    <t>2022 Forward</t>
  </si>
  <si>
    <t>Payer corrected and resubmitted files(PC009) along with a Resub Wireframe Metrcis sheet. CIVHC:Payer had a meeting to further discuss claim count methodology via the metric wireframe will circle back to HSRI with payer provided claim count methdology.he updated resubmission form is attached. The member match rate for the time period in question has been resolved.</t>
  </si>
  <si>
    <t>Current BR logic that assigns claim type is incorrectly assigning inpatient claims billed with revenue code 0760/0762 as outpatient. This was identified in the HCPF Parity Monitoring project and confirmed it is occurring throughout the APCD.</t>
  </si>
  <si>
    <t>CIVHC and HSRI met to determine course of action to remove the business rule logic that assigns institutional claims billed with revenue code 0760/0762 as outpatient and instead let the logic for Situtations 6 and 7 of BR030 determine the appropriate claim type based on bill type code.</t>
  </si>
  <si>
    <t>November 2024 DW Release</t>
  </si>
  <si>
    <t xml:space="preserve">All LOB </t>
  </si>
  <si>
    <t>For 0090: Starting May 2021, Member counts moved from LOB 1 to LOB 3. CIVHC is this change accurate and expected. For 0092 and 0160: Starting in May of 2021 HSRI has noted similar shifts in Pharmacy PMPM for all three CVS payer codes. Starting in May 2021, the entire volume of members in LOB 1 move to LOB 3.
Specific to 0160, we also see a decline in LOB 2 members starting in May 2021.
For 0092 and 0160, we see variances month to month in LOB 2 allowed amount which may be expected due to the nature of Medicaid.</t>
  </si>
  <si>
    <t>May 2021 - Current</t>
  </si>
  <si>
    <t>CVS confirmed that both ME and PC files should all be changed to LOB 1, IPT of "MD" The PC file is all Medicare for this submitter as well."
HSRI to remediate for 0090. For 0092 and 0160 HSRI to remediate affected data</t>
  </si>
  <si>
    <t>November 24 DW Release</t>
  </si>
  <si>
    <t>Duplicate Dental Claims</t>
  </si>
  <si>
    <t xml:space="preserve"> HCPF outsourced the dental benefit in July of 2014 to the MCOs. That means all dental claims in the CO APCD where HCPF is listed as the payer are encounter claims (duplicates) and shouldn't be used for analysis.
However, the work to be done is to identify the matching claims from either the MCOs or DentaQuest. Need to work with HCPF on this one.
Currently, all Dental Medicaid LOB is listed as commercial. We need to find a way to identify Dental Medicaid within COAPCD. Work with HSRI to find a work around, or create a new product type for Dental Medicaid and de-dupe the HCPF dental claims.</t>
  </si>
  <si>
    <t>2017 - 2024</t>
  </si>
  <si>
    <t>MCC flag added. De-duplication of HCPF dental claims implemented in the Nov 2024 DW Release</t>
  </si>
  <si>
    <t>Jan 2025 DW Release</t>
  </si>
  <si>
    <t>LW investigated denied claims after seeing a couple payers with lower APCD numbers during APM validations following the September 2024 refresh.</t>
  </si>
  <si>
    <t>Individual payers were identified and separate work items created for those issues</t>
  </si>
  <si>
    <t>Negative Paid Amounts</t>
  </si>
  <si>
    <t xml:space="preserve">LW was working on PDAB Data Set script and while QC'ing the results, discovered that there were claims with negative paid amounts. Upon further investigation, analyst found around 1,600 claims for Payer Code 0082 that have negative values for Allowed Amounts in the Medical DED views, and negative Paid Amounts in Medical Valid and S2 tables. Claims are not showing as reversed or denied. Majority of claims have Service Start Dates in 2022 and 2023. </t>
  </si>
  <si>
    <t>2022 - 2023</t>
  </si>
  <si>
    <t>CIVHC received explanation from payer that the claims with negative paid amounts are reversed claims. This is related to UHC's claim versioning issues. New claim versioning was implemented in 2024 with no fix anticipated for historical data</t>
  </si>
  <si>
    <t>NA</t>
  </si>
  <si>
    <t xml:space="preserve">The member match rate for Dentegra started to drop in April 2021 and we found that members in the claims file do not exist in the eligibility file for the corresponding month. When joining claims and eligibility tables by DW Person ID, we couldn’t find matching members in the eligibility file starting on the same month the match rate dropped as shown in the member match rate dashboard. </t>
  </si>
  <si>
    <t>07.12.24 TM CIVHC and Payer had a meeting regarding the eligiblity counts. Per payer they need some additional clarification regarding the eligiblity counts their counts are as follows and they do not see any discrepancies on their end. SInce CIVHC did communicate that we are seeing a similar issue where the(ME) eligiblity count = 4,800 beginning from January 2023-May 2023 is lower when compared to the other months where the count is &gt; 12,000. CIVHC will touch base with HSRI to get further clarification to see if the counts are related to Dental member match rate. updated data resubmission form with the location of the post-processing metrics. I also changed the time period to April 2021 to December 2022. It was April 2021 to Present before and it wasn't clear. Per our meeting today, I will create a new ticket for the 2024 low match rate and provide new information. Thank you!
10/17/2024 Edit to correct the time period. It should be April 2021 to December 2023. I attached the updated form as well. Thanks!</t>
  </si>
  <si>
    <t>January DW 2024</t>
  </si>
  <si>
    <t>Data Discovery Log
Discussion Notes</t>
  </si>
  <si>
    <r>
      <rPr>
        <b/>
        <sz val="10"/>
        <color rgb="FF000000"/>
        <rFont val="Calibri"/>
      </rPr>
      <t xml:space="preserve">Notes:
</t>
    </r>
    <r>
      <rPr>
        <sz val="10"/>
        <color rgb="FF000000"/>
        <rFont val="Calibri"/>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rgb="FF000000"/>
        <rFont val="Calibri"/>
      </rPr>
      <t xml:space="preserve">The Issues Tab
</t>
    </r>
    <r>
      <rPr>
        <sz val="10"/>
        <color rgb="FF000000"/>
        <rFont val="Calibri"/>
      </rPr>
      <t xml:space="preserve">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rgb="FF000000"/>
        <rFont val="Calibri"/>
      </rPr>
      <t xml:space="preserve">
The Resolved Tab
</t>
    </r>
    <r>
      <rPr>
        <sz val="10"/>
        <color rgb="FF000000"/>
        <rFont val="Calibri"/>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rgb="FF000000"/>
        <rFont val="Calibri"/>
      </rPr>
      <t xml:space="preserve">Summary of  September 2019 enhancements:
</t>
    </r>
    <r>
      <rPr>
        <sz val="10"/>
        <color rgb="FF000000"/>
        <rFont val="Calibri"/>
      </rPr>
      <t>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</si>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</sst>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sz val="11"/>
      <color rgb="FF080707"/>
      <name val="Calibri"/>
      <family val="2"/>
      <scheme val="minor"/>
    </font>
    <font>
      <sz val="11"/>
      <color rgb="FF000000"/>
      <name val="Calibri"/>
      <family val="2"/>
      <scheme val="minor"/>
    </font>
    <font>
      <b/>
      <sz val="12"/>
      <name val="Calibri"/>
      <family val="2"/>
      <scheme val="minor"/>
    </font>
    <font>
      <b/>
      <sz val="10"/>
      <color rgb="FF000000"/>
      <name val="Calibri"/>
    </font>
    <font>
      <sz val="10"/>
      <color rgb="FF000000"/>
      <name val="Calibri"/>
    </font>
    <font>
      <sz val="11"/>
      <color rgb="FF181818"/>
      <name val="-Apple-System"/>
      <charset val="1"/>
    </font>
    <font>
      <sz val="11"/>
      <color rgb="FF000000"/>
      <name val="Calibri"/>
      <scheme val="minor"/>
    </font>
    <font>
      <u/>
      <sz val="11"/>
      <color rgb="FF000000"/>
      <name val="Calibri"/>
      <scheme val="minor"/>
    </font>
    <font>
      <sz val="11"/>
      <color rgb="FF000000"/>
      <name val="Calibri"/>
      <charset val="1"/>
    </font>
    <font>
      <sz val="11"/>
      <color theme="1"/>
      <name val="Calibri"/>
      <charset val="1"/>
    </font>
    <font>
      <sz val="11"/>
      <color rgb="FF181818"/>
      <name val="Calibri"/>
      <scheme val="minor"/>
    </font>
  </fonts>
  <fills count="7">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
      <patternFill patternType="solid">
        <fgColor theme="5"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top style="thin">
        <color indexed="64"/>
      </top>
      <bottom/>
      <diagonal/>
    </border>
  </borders>
  <cellStyleXfs count="2">
    <xf numFmtId="0" fontId="0" fillId="0" borderId="0"/>
    <xf numFmtId="0" fontId="1" fillId="0" borderId="0"/>
  </cellStyleXfs>
  <cellXfs count="127">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49" fontId="3" fillId="0" borderId="9"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12" fillId="0" borderId="1" xfId="0" applyFont="1" applyBorder="1" applyAlignment="1">
      <alignment horizontal="center" vertical="center" wrapText="1"/>
    </xf>
    <xf numFmtId="0" fontId="12" fillId="0" borderId="0" xfId="0" applyFont="1" applyAlignment="1">
      <alignment horizontal="center" vertical="center" wrapText="1"/>
    </xf>
    <xf numFmtId="0" fontId="3" fillId="0" borderId="8" xfId="0" applyFont="1" applyBorder="1" applyAlignment="1">
      <alignment horizontal="center" vertical="center" wrapText="1"/>
    </xf>
    <xf numFmtId="0" fontId="12" fillId="0" borderId="1" xfId="1" applyFont="1" applyBorder="1" applyAlignment="1">
      <alignment horizontal="center" vertical="center" wrapText="1"/>
    </xf>
    <xf numFmtId="0" fontId="0" fillId="5" borderId="14"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0" xfId="1" applyFont="1" applyFill="1" applyBorder="1" applyAlignment="1">
      <alignment horizontal="center" vertical="center" wrapText="1"/>
    </xf>
    <xf numFmtId="17" fontId="3" fillId="5" borderId="10" xfId="0" applyNumberFormat="1" applyFont="1" applyFill="1" applyBorder="1" applyAlignment="1">
      <alignment horizontal="center" vertical="center" wrapText="1"/>
    </xf>
    <xf numFmtId="0" fontId="0" fillId="5" borderId="0" xfId="0" applyFill="1"/>
    <xf numFmtId="0" fontId="0" fillId="0" borderId="10" xfId="0" applyBorder="1" applyAlignment="1">
      <alignment horizontal="center" vertical="center"/>
    </xf>
    <xf numFmtId="0" fontId="0" fillId="0" borderId="10" xfId="0" applyBorder="1"/>
    <xf numFmtId="0" fontId="0" fillId="0" borderId="10" xfId="0" applyBorder="1" applyAlignment="1">
      <alignment horizontal="center" vertical="center" wrapText="1"/>
    </xf>
    <xf numFmtId="0" fontId="0" fillId="0" borderId="0" xfId="0" applyAlignment="1">
      <alignment vertical="center"/>
    </xf>
    <xf numFmtId="0" fontId="0" fillId="0" borderId="8" xfId="0" applyBorder="1" applyAlignment="1">
      <alignment horizontal="center" vertical="center" wrapText="1"/>
    </xf>
    <xf numFmtId="14" fontId="3" fillId="0" borderId="9" xfId="0" applyNumberFormat="1" applyFont="1" applyBorder="1" applyAlignment="1">
      <alignment horizontal="center" vertical="center" wrapText="1"/>
    </xf>
    <xf numFmtId="49" fontId="0" fillId="0" borderId="10" xfId="0" applyNumberForma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0" xfId="1" applyFont="1" applyBorder="1" applyAlignment="1">
      <alignment horizontal="center" vertical="center" wrapText="1"/>
    </xf>
    <xf numFmtId="49" fontId="0" fillId="0" borderId="11" xfId="0" applyNumberForma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1" applyFont="1" applyBorder="1" applyAlignment="1">
      <alignment horizontal="center" vertical="center" wrapText="1"/>
    </xf>
    <xf numFmtId="0" fontId="0" fillId="0" borderId="11" xfId="0" applyBorder="1" applyAlignment="1">
      <alignment horizontal="center"/>
    </xf>
    <xf numFmtId="0" fontId="0" fillId="0" borderId="11" xfId="0" applyBorder="1" applyAlignment="1">
      <alignment vertical="center"/>
    </xf>
    <xf numFmtId="0" fontId="0" fillId="0" borderId="11" xfId="0" applyBorder="1"/>
    <xf numFmtId="17" fontId="0" fillId="0" borderId="11" xfId="0" applyNumberFormat="1" applyBorder="1" applyAlignment="1">
      <alignment horizontal="center"/>
    </xf>
    <xf numFmtId="0" fontId="0" fillId="0" borderId="11" xfId="0" applyBorder="1" applyAlignment="1">
      <alignment horizontal="center" vertical="center"/>
    </xf>
    <xf numFmtId="0" fontId="0" fillId="0" borderId="10" xfId="0" applyBorder="1" applyAlignment="1">
      <alignment vertical="center"/>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8" xfId="0" applyBorder="1"/>
    <xf numFmtId="0" fontId="0" fillId="0" borderId="0" xfId="0" applyAlignment="1">
      <alignment wrapText="1"/>
    </xf>
    <xf numFmtId="14" fontId="3" fillId="0" borderId="10" xfId="0" applyNumberFormat="1" applyFont="1" applyBorder="1" applyAlignment="1">
      <alignment horizontal="center" vertical="center" wrapText="1"/>
    </xf>
    <xf numFmtId="0" fontId="0" fillId="0" borderId="10" xfId="0" applyBorder="1" applyAlignment="1">
      <alignment wrapText="1"/>
    </xf>
    <xf numFmtId="0" fontId="0" fillId="0" borderId="10" xfId="0" applyBorder="1" applyAlignment="1">
      <alignment horizontal="center"/>
    </xf>
    <xf numFmtId="14" fontId="0" fillId="0" borderId="10" xfId="0" applyNumberFormat="1" applyBorder="1" applyAlignment="1">
      <alignment horizontal="center" vertical="center"/>
    </xf>
    <xf numFmtId="0" fontId="0" fillId="0" borderId="10" xfId="0" applyBorder="1" applyAlignment="1">
      <alignment horizontal="left" vertical="center" wrapText="1"/>
    </xf>
    <xf numFmtId="14" fontId="0" fillId="0" borderId="10" xfId="0" applyNumberFormat="1" applyBorder="1"/>
    <xf numFmtId="14" fontId="0" fillId="0" borderId="11" xfId="0" applyNumberFormat="1" applyBorder="1"/>
    <xf numFmtId="0" fontId="0" fillId="0" borderId="11" xfId="0" applyBorder="1" applyAlignment="1">
      <alignment wrapText="1"/>
    </xf>
    <xf numFmtId="17" fontId="0" fillId="0" borderId="10" xfId="0" applyNumberFormat="1" applyBorder="1"/>
    <xf numFmtId="0" fontId="0" fillId="0" borderId="10" xfId="0" applyBorder="1" applyAlignment="1">
      <alignment horizontal="right" vertical="center"/>
    </xf>
    <xf numFmtId="14" fontId="0" fillId="0" borderId="11" xfId="0" applyNumberFormat="1" applyBorder="1" applyAlignment="1">
      <alignment horizontal="center" vertical="center"/>
    </xf>
    <xf numFmtId="0" fontId="16" fillId="0" borderId="11" xfId="0" applyFont="1" applyBorder="1" applyAlignment="1">
      <alignment wrapText="1"/>
    </xf>
    <xf numFmtId="14" fontId="0" fillId="0" borderId="0" xfId="0" applyNumberFormat="1"/>
    <xf numFmtId="17" fontId="0" fillId="0" borderId="13" xfId="0" applyNumberFormat="1" applyBorder="1"/>
    <xf numFmtId="0" fontId="0" fillId="0" borderId="10" xfId="0" applyBorder="1" applyAlignment="1">
      <alignment horizontal="center" wrapText="1"/>
    </xf>
    <xf numFmtId="0" fontId="0" fillId="0" borderId="15" xfId="0" applyBorder="1"/>
    <xf numFmtId="0" fontId="0" fillId="0" borderId="16" xfId="0" applyBorder="1" applyAlignment="1">
      <alignment horizontal="center"/>
    </xf>
    <xf numFmtId="0" fontId="19" fillId="0" borderId="0" xfId="0" applyFont="1" applyAlignment="1">
      <alignment vertical="top" wrapText="1"/>
    </xf>
    <xf numFmtId="0" fontId="0" fillId="0" borderId="0" xfId="0" applyAlignment="1">
      <alignment vertical="top" wrapText="1"/>
    </xf>
    <xf numFmtId="17" fontId="0" fillId="0" borderId="0" xfId="0" applyNumberFormat="1"/>
    <xf numFmtId="0" fontId="16" fillId="0" borderId="10" xfId="0" applyFont="1" applyBorder="1" applyAlignment="1">
      <alignment wrapText="1"/>
    </xf>
    <xf numFmtId="0" fontId="11" fillId="0" borderId="10" xfId="0" applyFont="1" applyBorder="1" applyAlignment="1">
      <alignment horizontal="center" vertical="center" wrapText="1"/>
    </xf>
    <xf numFmtId="16" fontId="0" fillId="0" borderId="10" xfId="0" applyNumberFormat="1" applyBorder="1"/>
    <xf numFmtId="0" fontId="12" fillId="0" borderId="10" xfId="0" applyFont="1" applyBorder="1" applyAlignment="1">
      <alignment horizontal="center" vertical="center"/>
    </xf>
    <xf numFmtId="0" fontId="19" fillId="0" borderId="10" xfId="0" applyFont="1" applyBorder="1" applyAlignment="1">
      <alignment wrapText="1"/>
    </xf>
    <xf numFmtId="0" fontId="20" fillId="0" borderId="10" xfId="0" applyFont="1" applyBorder="1" applyAlignment="1">
      <alignment wrapText="1"/>
    </xf>
    <xf numFmtId="0" fontId="21" fillId="0" borderId="10" xfId="0" applyFont="1" applyBorder="1" applyAlignment="1">
      <alignment wrapText="1"/>
    </xf>
    <xf numFmtId="0" fontId="2" fillId="6" borderId="10" xfId="1"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0" xfId="1" applyFont="1" applyFill="1" applyBorder="1" applyAlignment="1">
      <alignment horizontal="center" vertical="center" textRotation="90" wrapText="1"/>
    </xf>
    <xf numFmtId="49" fontId="2" fillId="6" borderId="10" xfId="1" applyNumberFormat="1" applyFont="1" applyFill="1" applyBorder="1" applyAlignment="1">
      <alignment horizontal="center" vertical="center" wrapText="1"/>
    </xf>
    <xf numFmtId="0" fontId="13" fillId="0" borderId="10" xfId="1" applyFont="1" applyBorder="1" applyAlignment="1">
      <alignment horizontal="center" vertical="center" wrapText="1"/>
    </xf>
    <xf numFmtId="0" fontId="0" fillId="6" borderId="10" xfId="0" applyFill="1" applyBorder="1"/>
    <xf numFmtId="17" fontId="0" fillId="0" borderId="10" xfId="0" applyNumberFormat="1" applyBorder="1" applyAlignment="1">
      <alignment horizontal="center" vertical="center" wrapText="1"/>
    </xf>
    <xf numFmtId="0" fontId="12" fillId="0" borderId="10" xfId="0" applyFont="1" applyBorder="1" applyAlignment="1">
      <alignment horizontal="center" vertical="center" wrapText="1"/>
    </xf>
    <xf numFmtId="14" fontId="0" fillId="0" borderId="10" xfId="0" applyNumberFormat="1" applyBorder="1" applyAlignment="1">
      <alignment horizontal="center"/>
    </xf>
    <xf numFmtId="0" fontId="3" fillId="0" borderId="10" xfId="0" applyFont="1" applyBorder="1" applyAlignment="1">
      <alignment horizontal="right" vertical="center" wrapText="1"/>
    </xf>
    <xf numFmtId="0" fontId="3" fillId="0" borderId="10" xfId="0" applyFont="1" applyBorder="1" applyAlignment="1">
      <alignment horizontal="left" vertical="center" wrapText="1"/>
    </xf>
    <xf numFmtId="0" fontId="17" fillId="0" borderId="10" xfId="0" applyFont="1" applyBorder="1" applyAlignment="1">
      <alignment wrapText="1"/>
    </xf>
    <xf numFmtId="0" fontId="19" fillId="0" borderId="0" xfId="0" applyFont="1" applyAlignment="1">
      <alignment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15" fillId="0" borderId="0" xfId="0" applyNumberFormat="1" applyFont="1" applyAlignment="1">
      <alignment horizontal="left" vertical="top" wrapText="1"/>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8"/>
  <sheetViews>
    <sheetView tabSelected="1" zoomScale="86" zoomScaleNormal="86" zoomScaleSheetLayoutView="50" workbookViewId="0">
      <pane ySplit="1" topLeftCell="A85" activePane="bottomLeft" state="frozen"/>
      <selection pane="bottomLeft" activeCell="A85" sqref="A85"/>
    </sheetView>
  </sheetViews>
  <sheetFormatPr defaultColWidth="8.7265625" defaultRowHeight="14.5"/>
  <cols>
    <col min="1" max="1" width="14.7265625" style="54" bestFit="1" customWidth="1"/>
    <col min="2" max="2" width="27" style="54" bestFit="1" customWidth="1"/>
    <col min="3" max="3" width="14.1796875" style="54" customWidth="1"/>
    <col min="4" max="4" width="19.1796875" style="80" customWidth="1"/>
    <col min="5" max="5" width="66.54296875" style="80" customWidth="1"/>
    <col min="6" max="7" width="5.7265625" style="54" customWidth="1"/>
    <col min="8" max="8" width="9.54296875" style="54" customWidth="1"/>
    <col min="9" max="9" width="6.54296875" style="54" customWidth="1"/>
    <col min="10" max="10" width="8.26953125" style="54" customWidth="1"/>
    <col min="11" max="11" width="18.7265625" style="54" customWidth="1"/>
    <col min="12" max="12" width="12.54296875" style="54" customWidth="1"/>
    <col min="13" max="13" width="22.81640625" style="54" customWidth="1"/>
    <col min="14" max="14" width="47.54296875" style="80" customWidth="1"/>
    <col min="15" max="15" width="20.453125" style="54" bestFit="1" customWidth="1"/>
    <col min="16" max="16" width="15.54296875" style="71" customWidth="1"/>
    <col min="17" max="17" width="13.81640625" style="81" customWidth="1"/>
    <col min="18" max="18" width="45.1796875" style="54" customWidth="1"/>
    <col min="19" max="19" width="47.81640625" style="54" bestFit="1" customWidth="1"/>
    <col min="20" max="16384" width="8.7265625" style="54"/>
  </cols>
  <sheetData>
    <row r="1" spans="1:19" s="111" customFormat="1" ht="54.5">
      <c r="A1" s="106" t="s">
        <v>0</v>
      </c>
      <c r="B1" s="106" t="s">
        <v>1</v>
      </c>
      <c r="C1" s="107" t="s">
        <v>2</v>
      </c>
      <c r="D1" s="106" t="s">
        <v>3</v>
      </c>
      <c r="E1" s="106" t="s">
        <v>4</v>
      </c>
      <c r="F1" s="108" t="s">
        <v>5</v>
      </c>
      <c r="G1" s="108" t="s">
        <v>6</v>
      </c>
      <c r="H1" s="108" t="s">
        <v>7</v>
      </c>
      <c r="I1" s="108" t="s">
        <v>8</v>
      </c>
      <c r="J1" s="108" t="s">
        <v>9</v>
      </c>
      <c r="K1" s="109" t="s">
        <v>10</v>
      </c>
      <c r="L1" s="106" t="s">
        <v>11</v>
      </c>
      <c r="M1" s="106" t="s">
        <v>12</v>
      </c>
      <c r="N1" s="106" t="s">
        <v>13</v>
      </c>
      <c r="O1" s="106" t="s">
        <v>14</v>
      </c>
      <c r="P1" s="106" t="s">
        <v>15</v>
      </c>
      <c r="Q1" s="106" t="s">
        <v>16</v>
      </c>
      <c r="R1" s="110"/>
      <c r="S1" s="110"/>
    </row>
    <row r="2" spans="1:19" ht="29">
      <c r="A2" s="40">
        <v>1</v>
      </c>
      <c r="B2" s="79" t="s">
        <v>17</v>
      </c>
      <c r="C2" s="40" t="s">
        <v>18</v>
      </c>
      <c r="D2" s="40" t="s">
        <v>19</v>
      </c>
      <c r="E2" s="40" t="s">
        <v>20</v>
      </c>
      <c r="F2" s="40"/>
      <c r="G2" s="40" t="s">
        <v>21</v>
      </c>
      <c r="H2" s="40"/>
      <c r="I2" s="40"/>
      <c r="J2" s="40"/>
      <c r="K2" s="60" t="s">
        <v>22</v>
      </c>
      <c r="L2" s="40" t="s">
        <v>23</v>
      </c>
      <c r="M2" s="61" t="s">
        <v>24</v>
      </c>
      <c r="N2" s="40" t="s">
        <v>25</v>
      </c>
      <c r="O2" s="40" t="s">
        <v>26</v>
      </c>
      <c r="P2" s="40" t="s">
        <v>26</v>
      </c>
      <c r="Q2" s="40" t="s">
        <v>27</v>
      </c>
    </row>
    <row r="3" spans="1:19" ht="29">
      <c r="A3" s="40">
        <v>2</v>
      </c>
      <c r="B3" s="79" t="s">
        <v>28</v>
      </c>
      <c r="C3" s="40" t="s">
        <v>18</v>
      </c>
      <c r="D3" s="40" t="s">
        <v>19</v>
      </c>
      <c r="E3" s="40" t="s">
        <v>29</v>
      </c>
      <c r="F3" s="40" t="s">
        <v>21</v>
      </c>
      <c r="G3" s="40" t="s">
        <v>21</v>
      </c>
      <c r="H3" s="40"/>
      <c r="I3" s="40"/>
      <c r="J3" s="40"/>
      <c r="K3" s="60" t="s">
        <v>30</v>
      </c>
      <c r="L3" s="40" t="s">
        <v>23</v>
      </c>
      <c r="M3" s="61" t="s">
        <v>24</v>
      </c>
      <c r="N3" s="40" t="s">
        <v>25</v>
      </c>
      <c r="O3" s="40" t="s">
        <v>26</v>
      </c>
      <c r="P3" s="40" t="s">
        <v>26</v>
      </c>
      <c r="Q3" s="40" t="s">
        <v>27</v>
      </c>
    </row>
    <row r="4" spans="1:19" ht="58">
      <c r="A4" s="40">
        <v>5</v>
      </c>
      <c r="B4" s="79" t="s">
        <v>31</v>
      </c>
      <c r="C4" s="40" t="s">
        <v>32</v>
      </c>
      <c r="D4" s="40" t="s">
        <v>33</v>
      </c>
      <c r="E4" s="60" t="s">
        <v>34</v>
      </c>
      <c r="F4" s="60" t="s">
        <v>21</v>
      </c>
      <c r="G4" s="60" t="s">
        <v>21</v>
      </c>
      <c r="H4" s="60" t="s">
        <v>21</v>
      </c>
      <c r="I4" s="60"/>
      <c r="J4" s="60"/>
      <c r="K4" s="60" t="s">
        <v>35</v>
      </c>
      <c r="L4" s="60" t="s">
        <v>23</v>
      </c>
      <c r="M4" s="61" t="s">
        <v>24</v>
      </c>
      <c r="N4" s="60" t="s">
        <v>36</v>
      </c>
      <c r="O4" s="60" t="s">
        <v>26</v>
      </c>
      <c r="P4" s="60" t="s">
        <v>26</v>
      </c>
      <c r="Q4" s="40" t="s">
        <v>27</v>
      </c>
      <c r="R4" s="60"/>
      <c r="S4" s="60"/>
    </row>
    <row r="5" spans="1:19" ht="58">
      <c r="A5" s="40">
        <v>6</v>
      </c>
      <c r="B5" s="79" t="s">
        <v>37</v>
      </c>
      <c r="C5" s="40" t="s">
        <v>32</v>
      </c>
      <c r="D5" s="40" t="s">
        <v>38</v>
      </c>
      <c r="E5" s="40" t="s">
        <v>39</v>
      </c>
      <c r="F5" s="40"/>
      <c r="G5" s="40" t="s">
        <v>21</v>
      </c>
      <c r="H5" s="40"/>
      <c r="I5" s="40"/>
      <c r="J5" s="40"/>
      <c r="K5" s="60" t="s">
        <v>40</v>
      </c>
      <c r="L5" s="40" t="s">
        <v>23</v>
      </c>
      <c r="M5" s="61" t="s">
        <v>41</v>
      </c>
      <c r="N5" s="60" t="s">
        <v>42</v>
      </c>
      <c r="O5" s="40" t="s">
        <v>26</v>
      </c>
      <c r="P5" s="40" t="s">
        <v>26</v>
      </c>
      <c r="Q5" s="40" t="s">
        <v>27</v>
      </c>
      <c r="R5" s="40"/>
    </row>
    <row r="6" spans="1:19" ht="174">
      <c r="A6" s="40">
        <v>7</v>
      </c>
      <c r="B6" s="40" t="s">
        <v>37</v>
      </c>
      <c r="C6" s="40" t="s">
        <v>32</v>
      </c>
      <c r="D6" s="40" t="s">
        <v>43</v>
      </c>
      <c r="E6" s="60" t="s">
        <v>44</v>
      </c>
      <c r="F6" s="60" t="s">
        <v>21</v>
      </c>
      <c r="G6" s="60" t="s">
        <v>21</v>
      </c>
      <c r="H6" s="60" t="s">
        <v>21</v>
      </c>
      <c r="I6" s="60"/>
      <c r="J6" s="60"/>
      <c r="K6" s="60" t="s">
        <v>45</v>
      </c>
      <c r="L6" s="60" t="s">
        <v>46</v>
      </c>
      <c r="M6" s="61" t="s">
        <v>47</v>
      </c>
      <c r="N6" s="60" t="s">
        <v>48</v>
      </c>
      <c r="O6" s="40" t="s">
        <v>49</v>
      </c>
      <c r="P6" s="60" t="s">
        <v>50</v>
      </c>
      <c r="Q6" s="40" t="s">
        <v>27</v>
      </c>
    </row>
    <row r="7" spans="1:19" ht="43.5">
      <c r="A7" s="40">
        <v>8</v>
      </c>
      <c r="B7" s="79" t="s">
        <v>51</v>
      </c>
      <c r="C7" s="40" t="s">
        <v>18</v>
      </c>
      <c r="D7" s="40" t="s">
        <v>52</v>
      </c>
      <c r="E7" s="40" t="s">
        <v>53</v>
      </c>
      <c r="F7" s="40"/>
      <c r="G7" s="40" t="s">
        <v>21</v>
      </c>
      <c r="H7" s="40"/>
      <c r="I7" s="40"/>
      <c r="J7" s="40"/>
      <c r="K7" s="60" t="s">
        <v>54</v>
      </c>
      <c r="L7" s="40" t="s">
        <v>23</v>
      </c>
      <c r="M7" s="61" t="s">
        <v>24</v>
      </c>
      <c r="N7" s="40" t="s">
        <v>55</v>
      </c>
      <c r="O7" s="40" t="s">
        <v>26</v>
      </c>
      <c r="P7" s="40" t="s">
        <v>26</v>
      </c>
      <c r="Q7" s="40" t="s">
        <v>56</v>
      </c>
      <c r="R7" s="40"/>
      <c r="S7" s="60"/>
    </row>
    <row r="8" spans="1:19" ht="58">
      <c r="A8" s="40">
        <v>9</v>
      </c>
      <c r="B8" s="79" t="s">
        <v>57</v>
      </c>
      <c r="C8" s="40" t="s">
        <v>18</v>
      </c>
      <c r="D8" s="40" t="s">
        <v>52</v>
      </c>
      <c r="E8" s="40" t="s">
        <v>58</v>
      </c>
      <c r="F8" s="40"/>
      <c r="G8" s="40" t="s">
        <v>21</v>
      </c>
      <c r="H8" s="40"/>
      <c r="I8" s="40"/>
      <c r="J8" s="40"/>
      <c r="K8" s="60" t="s">
        <v>59</v>
      </c>
      <c r="L8" s="40" t="s">
        <v>23</v>
      </c>
      <c r="M8" s="61" t="s">
        <v>24</v>
      </c>
      <c r="N8" s="60" t="s">
        <v>60</v>
      </c>
      <c r="O8" s="40" t="s">
        <v>26</v>
      </c>
      <c r="P8" s="40" t="s">
        <v>26</v>
      </c>
      <c r="Q8" s="40" t="s">
        <v>56</v>
      </c>
    </row>
    <row r="9" spans="1:19" ht="29">
      <c r="A9" s="40">
        <v>11</v>
      </c>
      <c r="B9" s="79" t="s">
        <v>61</v>
      </c>
      <c r="C9" s="40" t="s">
        <v>18</v>
      </c>
      <c r="D9" s="40" t="s">
        <v>19</v>
      </c>
      <c r="E9" s="40" t="s">
        <v>62</v>
      </c>
      <c r="F9" s="40"/>
      <c r="G9" s="40"/>
      <c r="H9" s="40" t="s">
        <v>21</v>
      </c>
      <c r="I9" s="40"/>
      <c r="J9" s="40"/>
      <c r="K9" s="60" t="s">
        <v>63</v>
      </c>
      <c r="L9" s="40" t="s">
        <v>23</v>
      </c>
      <c r="M9" s="61" t="s">
        <v>24</v>
      </c>
      <c r="N9" s="40" t="s">
        <v>25</v>
      </c>
      <c r="O9" s="40" t="s">
        <v>26</v>
      </c>
      <c r="P9" s="40" t="s">
        <v>26</v>
      </c>
      <c r="Q9" s="40" t="s">
        <v>27</v>
      </c>
    </row>
    <row r="10" spans="1:19" ht="87">
      <c r="A10" s="40">
        <v>12</v>
      </c>
      <c r="B10" s="40" t="s">
        <v>64</v>
      </c>
      <c r="C10" s="40" t="s">
        <v>18</v>
      </c>
      <c r="D10" s="40" t="s">
        <v>19</v>
      </c>
      <c r="E10" s="40" t="s">
        <v>65</v>
      </c>
      <c r="F10" s="40"/>
      <c r="G10" s="40"/>
      <c r="H10" s="40"/>
      <c r="I10" s="40" t="s">
        <v>21</v>
      </c>
      <c r="J10" s="40"/>
      <c r="K10" s="60" t="s">
        <v>66</v>
      </c>
      <c r="L10" s="40" t="s">
        <v>23</v>
      </c>
      <c r="M10" s="61" t="s">
        <v>41</v>
      </c>
      <c r="N10" s="40" t="s">
        <v>67</v>
      </c>
      <c r="O10" s="40" t="s">
        <v>26</v>
      </c>
      <c r="P10" s="40" t="s">
        <v>50</v>
      </c>
      <c r="Q10" s="40" t="s">
        <v>27</v>
      </c>
      <c r="R10" s="40"/>
    </row>
    <row r="11" spans="1:19" ht="58">
      <c r="A11" s="40">
        <v>12</v>
      </c>
      <c r="B11" s="40" t="s">
        <v>64</v>
      </c>
      <c r="C11" s="40" t="s">
        <v>18</v>
      </c>
      <c r="D11" s="40" t="s">
        <v>19</v>
      </c>
      <c r="E11" s="40" t="s">
        <v>65</v>
      </c>
      <c r="F11" s="40"/>
      <c r="G11" s="40"/>
      <c r="H11" s="40"/>
      <c r="I11" s="40" t="s">
        <v>21</v>
      </c>
      <c r="J11" s="40"/>
      <c r="K11" s="60" t="s">
        <v>66</v>
      </c>
      <c r="L11" s="40" t="s">
        <v>23</v>
      </c>
      <c r="M11" s="61" t="s">
        <v>41</v>
      </c>
      <c r="N11" s="40" t="s">
        <v>68</v>
      </c>
      <c r="O11" s="40" t="s">
        <v>26</v>
      </c>
      <c r="P11" s="40" t="s">
        <v>50</v>
      </c>
      <c r="Q11" s="40" t="s">
        <v>27</v>
      </c>
      <c r="R11" s="40"/>
    </row>
    <row r="12" spans="1:19" ht="43.5">
      <c r="A12" s="40">
        <v>13</v>
      </c>
      <c r="B12" s="79" t="s">
        <v>17</v>
      </c>
      <c r="C12" s="40" t="s">
        <v>18</v>
      </c>
      <c r="D12" s="40" t="s">
        <v>43</v>
      </c>
      <c r="E12" s="40" t="s">
        <v>69</v>
      </c>
      <c r="F12" s="40" t="s">
        <v>21</v>
      </c>
      <c r="G12" s="40" t="s">
        <v>21</v>
      </c>
      <c r="H12" s="40"/>
      <c r="I12" s="40"/>
      <c r="J12" s="40"/>
      <c r="K12" s="60" t="s">
        <v>70</v>
      </c>
      <c r="L12" s="40" t="s">
        <v>71</v>
      </c>
      <c r="M12" s="61" t="s">
        <v>24</v>
      </c>
      <c r="N12" s="40" t="s">
        <v>72</v>
      </c>
      <c r="O12" s="40" t="s">
        <v>26</v>
      </c>
      <c r="P12" s="40" t="s">
        <v>26</v>
      </c>
      <c r="Q12" s="40" t="s">
        <v>27</v>
      </c>
      <c r="R12" s="40"/>
    </row>
    <row r="13" spans="1:19" ht="92.25" customHeight="1">
      <c r="A13" s="40">
        <v>16</v>
      </c>
      <c r="B13" s="79" t="s">
        <v>73</v>
      </c>
      <c r="C13" s="40" t="s">
        <v>74</v>
      </c>
      <c r="D13" s="40" t="s">
        <v>75</v>
      </c>
      <c r="E13" s="40" t="s">
        <v>76</v>
      </c>
      <c r="F13" s="40" t="s">
        <v>21</v>
      </c>
      <c r="G13" s="40" t="s">
        <v>21</v>
      </c>
      <c r="H13" s="40"/>
      <c r="I13" s="40"/>
      <c r="J13" s="40"/>
      <c r="K13" s="60" t="s">
        <v>77</v>
      </c>
      <c r="L13" s="40" t="s">
        <v>71</v>
      </c>
      <c r="M13" s="61" t="s">
        <v>24</v>
      </c>
      <c r="N13" s="40" t="s">
        <v>78</v>
      </c>
      <c r="O13" s="40" t="s">
        <v>26</v>
      </c>
      <c r="P13" s="40" t="s">
        <v>26</v>
      </c>
      <c r="Q13" s="40" t="s">
        <v>27</v>
      </c>
    </row>
    <row r="14" spans="1:19" s="55" customFormat="1" ht="72.5">
      <c r="A14" s="40">
        <v>17</v>
      </c>
      <c r="B14" s="79" t="s">
        <v>17</v>
      </c>
      <c r="C14" s="40" t="s">
        <v>79</v>
      </c>
      <c r="D14" s="40" t="s">
        <v>80</v>
      </c>
      <c r="E14" s="40" t="s">
        <v>81</v>
      </c>
      <c r="F14" s="40" t="s">
        <v>21</v>
      </c>
      <c r="G14" s="40" t="s">
        <v>21</v>
      </c>
      <c r="H14" s="40" t="s">
        <v>21</v>
      </c>
      <c r="I14" s="40"/>
      <c r="J14" s="40"/>
      <c r="K14" s="60" t="s">
        <v>82</v>
      </c>
      <c r="L14" s="40" t="s">
        <v>23</v>
      </c>
      <c r="M14" s="61" t="s">
        <v>24</v>
      </c>
      <c r="N14" s="40" t="s">
        <v>83</v>
      </c>
      <c r="O14" s="40" t="s">
        <v>26</v>
      </c>
      <c r="P14" s="40" t="s">
        <v>26</v>
      </c>
      <c r="Q14" s="40" t="s">
        <v>27</v>
      </c>
      <c r="R14" s="54"/>
      <c r="S14" s="54"/>
    </row>
    <row r="15" spans="1:19" s="55" customFormat="1" ht="72.5">
      <c r="A15" s="40">
        <v>18</v>
      </c>
      <c r="B15" s="79" t="s">
        <v>37</v>
      </c>
      <c r="C15" s="40" t="s">
        <v>79</v>
      </c>
      <c r="D15" s="40" t="s">
        <v>80</v>
      </c>
      <c r="E15" s="40" t="s">
        <v>84</v>
      </c>
      <c r="F15" s="40"/>
      <c r="G15" s="40" t="s">
        <v>21</v>
      </c>
      <c r="H15" s="40"/>
      <c r="I15" s="40"/>
      <c r="J15" s="40"/>
      <c r="K15" s="60" t="s">
        <v>85</v>
      </c>
      <c r="L15" s="40" t="s">
        <v>23</v>
      </c>
      <c r="M15" s="61" t="s">
        <v>24</v>
      </c>
      <c r="N15" s="40" t="s">
        <v>86</v>
      </c>
      <c r="O15" s="40" t="s">
        <v>26</v>
      </c>
      <c r="P15" s="40" t="s">
        <v>26</v>
      </c>
      <c r="Q15" s="40" t="s">
        <v>27</v>
      </c>
      <c r="R15" s="54"/>
      <c r="S15" s="54"/>
    </row>
    <row r="16" spans="1:19" s="55" customFormat="1" ht="29">
      <c r="A16" s="40">
        <v>19</v>
      </c>
      <c r="B16" s="79" t="s">
        <v>87</v>
      </c>
      <c r="C16" s="40" t="s">
        <v>18</v>
      </c>
      <c r="D16" s="40" t="s">
        <v>80</v>
      </c>
      <c r="E16" s="40" t="s">
        <v>88</v>
      </c>
      <c r="F16" s="40" t="s">
        <v>21</v>
      </c>
      <c r="G16" s="40" t="s">
        <v>21</v>
      </c>
      <c r="H16" s="40"/>
      <c r="I16" s="40"/>
      <c r="J16" s="40"/>
      <c r="K16" s="60" t="s">
        <v>70</v>
      </c>
      <c r="L16" s="40" t="s">
        <v>23</v>
      </c>
      <c r="M16" s="61" t="s">
        <v>24</v>
      </c>
      <c r="N16" s="60" t="s">
        <v>89</v>
      </c>
      <c r="O16" s="40" t="s">
        <v>26</v>
      </c>
      <c r="P16" s="40" t="s">
        <v>26</v>
      </c>
      <c r="Q16" s="40" t="s">
        <v>27</v>
      </c>
      <c r="R16" s="40"/>
      <c r="S16" s="60"/>
    </row>
    <row r="17" spans="1:19" s="55" customFormat="1" ht="58">
      <c r="A17" s="40">
        <v>20</v>
      </c>
      <c r="B17" s="79" t="s">
        <v>87</v>
      </c>
      <c r="C17" s="40" t="s">
        <v>90</v>
      </c>
      <c r="D17" s="40" t="s">
        <v>91</v>
      </c>
      <c r="E17" s="40" t="s">
        <v>92</v>
      </c>
      <c r="F17" s="40"/>
      <c r="G17" s="40" t="s">
        <v>21</v>
      </c>
      <c r="H17" s="40"/>
      <c r="I17" s="40"/>
      <c r="J17" s="40"/>
      <c r="K17" s="60" t="s">
        <v>93</v>
      </c>
      <c r="L17" s="40" t="s">
        <v>23</v>
      </c>
      <c r="M17" s="61" t="s">
        <v>24</v>
      </c>
      <c r="N17" s="60" t="s">
        <v>94</v>
      </c>
      <c r="O17" s="40" t="s">
        <v>26</v>
      </c>
      <c r="P17" s="40" t="s">
        <v>26</v>
      </c>
      <c r="Q17" s="40" t="s">
        <v>27</v>
      </c>
      <c r="R17" s="54"/>
      <c r="S17" s="54"/>
    </row>
    <row r="18" spans="1:19" ht="87">
      <c r="A18" s="40">
        <v>21</v>
      </c>
      <c r="B18" s="79" t="s">
        <v>28</v>
      </c>
      <c r="C18" s="40" t="s">
        <v>90</v>
      </c>
      <c r="D18" s="40" t="s">
        <v>38</v>
      </c>
      <c r="E18" s="40" t="s">
        <v>95</v>
      </c>
      <c r="F18" s="40"/>
      <c r="G18" s="40" t="s">
        <v>21</v>
      </c>
      <c r="H18" s="40"/>
      <c r="I18" s="40"/>
      <c r="J18" s="40"/>
      <c r="K18" s="60" t="s">
        <v>82</v>
      </c>
      <c r="L18" s="40" t="s">
        <v>71</v>
      </c>
      <c r="M18" s="61" t="s">
        <v>96</v>
      </c>
      <c r="N18" s="40" t="s">
        <v>97</v>
      </c>
      <c r="O18" s="40" t="s">
        <v>98</v>
      </c>
      <c r="P18" s="40" t="s">
        <v>50</v>
      </c>
      <c r="Q18" s="40" t="s">
        <v>27</v>
      </c>
    </row>
    <row r="19" spans="1:19" ht="58">
      <c r="A19" s="40">
        <v>58</v>
      </c>
      <c r="B19" s="60" t="s">
        <v>99</v>
      </c>
      <c r="C19" s="40" t="s">
        <v>32</v>
      </c>
      <c r="D19" s="40" t="s">
        <v>100</v>
      </c>
      <c r="E19" s="60" t="s">
        <v>101</v>
      </c>
      <c r="F19" s="60" t="s">
        <v>21</v>
      </c>
      <c r="G19" s="60" t="s">
        <v>21</v>
      </c>
      <c r="H19" s="60" t="s">
        <v>21</v>
      </c>
      <c r="I19" s="60"/>
      <c r="J19" s="60"/>
      <c r="K19" s="40" t="s">
        <v>102</v>
      </c>
      <c r="L19" s="40" t="s">
        <v>46</v>
      </c>
      <c r="M19" s="40" t="s">
        <v>47</v>
      </c>
      <c r="N19" s="40" t="s">
        <v>103</v>
      </c>
      <c r="O19" s="40" t="s">
        <v>98</v>
      </c>
      <c r="P19" s="40" t="s">
        <v>50</v>
      </c>
      <c r="Q19" s="40" t="s">
        <v>27</v>
      </c>
    </row>
    <row r="20" spans="1:19" ht="43.5">
      <c r="A20" s="40">
        <v>64</v>
      </c>
      <c r="B20" s="60" t="s">
        <v>104</v>
      </c>
      <c r="C20" s="40" t="s">
        <v>32</v>
      </c>
      <c r="D20" s="40" t="s">
        <v>19</v>
      </c>
      <c r="E20" s="60" t="s">
        <v>105</v>
      </c>
      <c r="F20" s="60"/>
      <c r="G20" s="60"/>
      <c r="H20" s="60" t="s">
        <v>21</v>
      </c>
      <c r="I20" s="60"/>
      <c r="J20" s="60"/>
      <c r="K20" s="40" t="s">
        <v>106</v>
      </c>
      <c r="L20" s="40" t="s">
        <v>71</v>
      </c>
      <c r="M20" s="40" t="s">
        <v>24</v>
      </c>
      <c r="N20" s="40" t="s">
        <v>107</v>
      </c>
      <c r="O20" s="40" t="s">
        <v>26</v>
      </c>
      <c r="P20" s="40" t="s">
        <v>26</v>
      </c>
      <c r="Q20" s="40" t="s">
        <v>27</v>
      </c>
    </row>
    <row r="21" spans="1:19" ht="43.5">
      <c r="A21" s="40">
        <v>102</v>
      </c>
      <c r="B21" s="79" t="s">
        <v>28</v>
      </c>
      <c r="C21" s="40" t="s">
        <v>18</v>
      </c>
      <c r="D21" s="40" t="s">
        <v>75</v>
      </c>
      <c r="E21" s="40" t="s">
        <v>108</v>
      </c>
      <c r="F21" s="40" t="s">
        <v>21</v>
      </c>
      <c r="G21" s="40"/>
      <c r="H21" s="40"/>
      <c r="I21" s="40" t="s">
        <v>21</v>
      </c>
      <c r="J21" s="40"/>
      <c r="K21" s="60" t="s">
        <v>109</v>
      </c>
      <c r="L21" s="40" t="s">
        <v>71</v>
      </c>
      <c r="M21" s="61" t="s">
        <v>96</v>
      </c>
      <c r="N21" s="40" t="s">
        <v>110</v>
      </c>
      <c r="O21" s="40" t="s">
        <v>26</v>
      </c>
      <c r="P21" s="40" t="s">
        <v>50</v>
      </c>
      <c r="Q21" s="40" t="s">
        <v>27</v>
      </c>
      <c r="R21" s="55"/>
    </row>
    <row r="22" spans="1:19" ht="87">
      <c r="A22" s="40">
        <v>109</v>
      </c>
      <c r="B22" s="40" t="s">
        <v>111</v>
      </c>
      <c r="C22" s="40" t="s">
        <v>18</v>
      </c>
      <c r="D22" s="40" t="s">
        <v>19</v>
      </c>
      <c r="E22" s="40" t="s">
        <v>112</v>
      </c>
      <c r="F22" s="40" t="s">
        <v>21</v>
      </c>
      <c r="G22" s="40"/>
      <c r="H22" s="40"/>
      <c r="I22" s="40"/>
      <c r="J22" s="40"/>
      <c r="K22" s="40" t="s">
        <v>113</v>
      </c>
      <c r="L22" s="40" t="s">
        <v>71</v>
      </c>
      <c r="M22" s="61" t="s">
        <v>24</v>
      </c>
      <c r="N22" s="40" t="s">
        <v>114</v>
      </c>
      <c r="O22" s="40" t="s">
        <v>115</v>
      </c>
      <c r="P22" s="40" t="s">
        <v>50</v>
      </c>
      <c r="Q22" s="40" t="s">
        <v>27</v>
      </c>
      <c r="R22" s="55"/>
      <c r="S22" s="55"/>
    </row>
    <row r="23" spans="1:19" ht="58">
      <c r="A23" s="40">
        <v>110</v>
      </c>
      <c r="B23" s="79" t="s">
        <v>28</v>
      </c>
      <c r="C23" s="40" t="s">
        <v>18</v>
      </c>
      <c r="D23" s="40" t="s">
        <v>116</v>
      </c>
      <c r="E23" s="40" t="s">
        <v>117</v>
      </c>
      <c r="F23" s="40" t="s">
        <v>21</v>
      </c>
      <c r="G23" s="40"/>
      <c r="H23" s="40" t="s">
        <v>118</v>
      </c>
      <c r="I23" s="40"/>
      <c r="J23" s="40"/>
      <c r="K23" s="60" t="s">
        <v>119</v>
      </c>
      <c r="L23" s="40" t="s">
        <v>23</v>
      </c>
      <c r="M23" s="61" t="s">
        <v>24</v>
      </c>
      <c r="N23" s="40" t="s">
        <v>120</v>
      </c>
      <c r="O23" s="40" t="s">
        <v>26</v>
      </c>
      <c r="P23" s="40" t="s">
        <v>26</v>
      </c>
      <c r="Q23" s="40" t="s">
        <v>27</v>
      </c>
      <c r="R23" s="40"/>
    </row>
    <row r="24" spans="1:19" s="55" customFormat="1" ht="43.5">
      <c r="A24" s="40">
        <v>112</v>
      </c>
      <c r="B24" s="79" t="s">
        <v>28</v>
      </c>
      <c r="C24" s="40" t="s">
        <v>18</v>
      </c>
      <c r="D24" s="40" t="s">
        <v>121</v>
      </c>
      <c r="E24" s="40" t="s">
        <v>122</v>
      </c>
      <c r="F24" s="40" t="s">
        <v>21</v>
      </c>
      <c r="G24" s="40" t="s">
        <v>21</v>
      </c>
      <c r="H24" s="40" t="s">
        <v>21</v>
      </c>
      <c r="I24" s="40"/>
      <c r="J24" s="40"/>
      <c r="K24" s="60" t="s">
        <v>123</v>
      </c>
      <c r="L24" s="40" t="s">
        <v>124</v>
      </c>
      <c r="M24" s="61" t="s">
        <v>24</v>
      </c>
      <c r="N24" s="40" t="s">
        <v>125</v>
      </c>
      <c r="O24" s="40" t="s">
        <v>26</v>
      </c>
      <c r="P24" s="40" t="s">
        <v>26</v>
      </c>
      <c r="Q24" s="40" t="s">
        <v>27</v>
      </c>
      <c r="R24" s="40"/>
      <c r="S24" s="80"/>
    </row>
    <row r="25" spans="1:19" s="55" customFormat="1" ht="101.5">
      <c r="A25" s="40">
        <v>123</v>
      </c>
      <c r="B25" s="40" t="s">
        <v>126</v>
      </c>
      <c r="C25" s="40" t="s">
        <v>18</v>
      </c>
      <c r="D25" s="40" t="s">
        <v>19</v>
      </c>
      <c r="E25" s="40" t="s">
        <v>127</v>
      </c>
      <c r="F25" s="40" t="s">
        <v>21</v>
      </c>
      <c r="G25" s="40" t="s">
        <v>21</v>
      </c>
      <c r="H25" s="40" t="s">
        <v>21</v>
      </c>
      <c r="I25" s="40" t="s">
        <v>21</v>
      </c>
      <c r="J25" s="40"/>
      <c r="K25" s="40" t="s">
        <v>128</v>
      </c>
      <c r="L25" s="40" t="s">
        <v>71</v>
      </c>
      <c r="M25" s="61" t="s">
        <v>41</v>
      </c>
      <c r="N25" s="40" t="s">
        <v>129</v>
      </c>
      <c r="O25" s="40" t="s">
        <v>26</v>
      </c>
      <c r="P25" s="40" t="s">
        <v>50</v>
      </c>
      <c r="Q25" s="40" t="s">
        <v>27</v>
      </c>
    </row>
    <row r="26" spans="1:19" ht="87">
      <c r="A26" s="40">
        <v>123</v>
      </c>
      <c r="B26" s="40" t="s">
        <v>126</v>
      </c>
      <c r="C26" s="40" t="s">
        <v>18</v>
      </c>
      <c r="D26" s="40" t="s">
        <v>19</v>
      </c>
      <c r="E26" s="40" t="s">
        <v>127</v>
      </c>
      <c r="F26" s="40" t="s">
        <v>21</v>
      </c>
      <c r="G26" s="40" t="s">
        <v>21</v>
      </c>
      <c r="H26" s="40" t="s">
        <v>21</v>
      </c>
      <c r="I26" s="40" t="s">
        <v>21</v>
      </c>
      <c r="J26" s="40"/>
      <c r="K26" s="40" t="s">
        <v>128</v>
      </c>
      <c r="L26" s="40" t="s">
        <v>71</v>
      </c>
      <c r="M26" s="61" t="s">
        <v>41</v>
      </c>
      <c r="N26" s="40" t="s">
        <v>130</v>
      </c>
      <c r="O26" s="40" t="s">
        <v>26</v>
      </c>
      <c r="P26" s="40" t="s">
        <v>50</v>
      </c>
      <c r="Q26" s="40" t="s">
        <v>27</v>
      </c>
      <c r="R26" s="55"/>
      <c r="S26" s="55"/>
    </row>
    <row r="27" spans="1:19" s="55" customFormat="1" ht="72.5">
      <c r="A27" s="40">
        <v>128</v>
      </c>
      <c r="B27" s="40" t="s">
        <v>126</v>
      </c>
      <c r="C27" s="40" t="s">
        <v>18</v>
      </c>
      <c r="D27" s="40" t="s">
        <v>131</v>
      </c>
      <c r="E27" s="40" t="s">
        <v>132</v>
      </c>
      <c r="F27" s="40" t="s">
        <v>21</v>
      </c>
      <c r="G27" s="40"/>
      <c r="H27" s="40"/>
      <c r="I27" s="40"/>
      <c r="J27" s="40"/>
      <c r="K27" s="40" t="s">
        <v>133</v>
      </c>
      <c r="L27" s="40" t="s">
        <v>23</v>
      </c>
      <c r="M27" s="61" t="s">
        <v>24</v>
      </c>
      <c r="N27" s="40" t="s">
        <v>134</v>
      </c>
      <c r="O27" s="40" t="s">
        <v>26</v>
      </c>
      <c r="P27" s="40" t="s">
        <v>26</v>
      </c>
      <c r="Q27" s="40" t="s">
        <v>27</v>
      </c>
    </row>
    <row r="28" spans="1:19" ht="101.5">
      <c r="A28" s="40">
        <v>133</v>
      </c>
      <c r="B28" s="40" t="s">
        <v>126</v>
      </c>
      <c r="C28" s="40" t="s">
        <v>18</v>
      </c>
      <c r="D28" s="40" t="s">
        <v>135</v>
      </c>
      <c r="E28" s="40" t="s">
        <v>136</v>
      </c>
      <c r="F28" s="40"/>
      <c r="G28" s="40"/>
      <c r="H28" s="40" t="s">
        <v>21</v>
      </c>
      <c r="I28" s="40"/>
      <c r="J28" s="40"/>
      <c r="K28" s="40" t="s">
        <v>82</v>
      </c>
      <c r="L28" s="61" t="s">
        <v>124</v>
      </c>
      <c r="M28" s="61" t="s">
        <v>96</v>
      </c>
      <c r="N28" s="40" t="s">
        <v>137</v>
      </c>
      <c r="O28" s="79" t="s">
        <v>26</v>
      </c>
      <c r="P28" s="40" t="s">
        <v>138</v>
      </c>
      <c r="Q28" s="40" t="s">
        <v>27</v>
      </c>
    </row>
    <row r="29" spans="1:19" ht="58">
      <c r="A29" s="40">
        <v>138</v>
      </c>
      <c r="B29" s="40" t="s">
        <v>126</v>
      </c>
      <c r="C29" s="40" t="s">
        <v>18</v>
      </c>
      <c r="D29" s="40" t="s">
        <v>38</v>
      </c>
      <c r="E29" s="40" t="s">
        <v>139</v>
      </c>
      <c r="F29" s="40"/>
      <c r="G29" s="40" t="s">
        <v>21</v>
      </c>
      <c r="H29" s="40"/>
      <c r="I29" s="40"/>
      <c r="J29" s="40"/>
      <c r="K29" s="40" t="s">
        <v>82</v>
      </c>
      <c r="L29" s="40" t="s">
        <v>46</v>
      </c>
      <c r="M29" s="61" t="s">
        <v>24</v>
      </c>
      <c r="N29" s="40" t="s">
        <v>140</v>
      </c>
      <c r="O29" s="40" t="s">
        <v>26</v>
      </c>
      <c r="P29" s="40" t="s">
        <v>26</v>
      </c>
      <c r="Q29" s="40" t="s">
        <v>27</v>
      </c>
      <c r="R29" s="55"/>
      <c r="S29" s="60"/>
    </row>
    <row r="30" spans="1:19" ht="43.5">
      <c r="A30" s="55">
        <v>154</v>
      </c>
      <c r="B30" s="40" t="s">
        <v>141</v>
      </c>
      <c r="C30" s="40" t="s">
        <v>18</v>
      </c>
      <c r="D30" s="40" t="s">
        <v>43</v>
      </c>
      <c r="E30" s="55" t="s">
        <v>142</v>
      </c>
      <c r="F30" s="55"/>
      <c r="G30" s="55"/>
      <c r="H30" s="55"/>
      <c r="I30" s="55" t="s">
        <v>21</v>
      </c>
      <c r="J30" s="55"/>
      <c r="K30" s="112">
        <v>43922</v>
      </c>
      <c r="L30" s="40" t="s">
        <v>23</v>
      </c>
      <c r="M30" s="61" t="s">
        <v>24</v>
      </c>
      <c r="N30" s="55" t="s">
        <v>143</v>
      </c>
      <c r="O30" s="55" t="s">
        <v>26</v>
      </c>
      <c r="P30" s="55" t="s">
        <v>26</v>
      </c>
      <c r="Q30" s="55" t="s">
        <v>27</v>
      </c>
      <c r="R30" s="55"/>
      <c r="S30" s="55"/>
    </row>
    <row r="31" spans="1:19" ht="43.5">
      <c r="A31" s="55">
        <v>155</v>
      </c>
      <c r="B31" s="40" t="s">
        <v>141</v>
      </c>
      <c r="C31" s="40" t="s">
        <v>18</v>
      </c>
      <c r="D31" s="40" t="s">
        <v>43</v>
      </c>
      <c r="E31" s="55" t="s">
        <v>144</v>
      </c>
      <c r="F31" s="55"/>
      <c r="G31" s="55" t="s">
        <v>21</v>
      </c>
      <c r="H31" s="55"/>
      <c r="I31" s="55"/>
      <c r="J31" s="55"/>
      <c r="K31" s="112">
        <v>43922</v>
      </c>
      <c r="L31" s="40" t="s">
        <v>23</v>
      </c>
      <c r="M31" s="61" t="s">
        <v>24</v>
      </c>
      <c r="N31" s="55" t="s">
        <v>143</v>
      </c>
      <c r="O31" s="55" t="s">
        <v>26</v>
      </c>
      <c r="P31" s="55" t="s">
        <v>26</v>
      </c>
      <c r="Q31" s="55" t="s">
        <v>27</v>
      </c>
      <c r="R31" s="55"/>
      <c r="S31" s="55"/>
    </row>
    <row r="32" spans="1:19" ht="29">
      <c r="A32" s="55">
        <v>157</v>
      </c>
      <c r="B32" s="55" t="s">
        <v>145</v>
      </c>
      <c r="C32" s="55" t="s">
        <v>79</v>
      </c>
      <c r="D32" s="55" t="s">
        <v>100</v>
      </c>
      <c r="E32" s="55" t="s">
        <v>146</v>
      </c>
      <c r="F32" s="55"/>
      <c r="G32" s="55" t="s">
        <v>21</v>
      </c>
      <c r="H32" s="55"/>
      <c r="I32" s="55"/>
      <c r="J32" s="55"/>
      <c r="K32" s="55" t="s">
        <v>115</v>
      </c>
      <c r="L32" s="55" t="s">
        <v>23</v>
      </c>
      <c r="M32" s="55" t="s">
        <v>47</v>
      </c>
      <c r="N32" s="55" t="s">
        <v>147</v>
      </c>
      <c r="O32" s="55" t="s">
        <v>115</v>
      </c>
      <c r="P32" s="55" t="s">
        <v>50</v>
      </c>
      <c r="Q32" s="55" t="s">
        <v>56</v>
      </c>
      <c r="R32" s="55"/>
      <c r="S32" s="55"/>
    </row>
    <row r="33" spans="1:19" ht="29">
      <c r="A33" s="40">
        <v>157</v>
      </c>
      <c r="B33" s="40" t="s">
        <v>126</v>
      </c>
      <c r="C33" s="40" t="s">
        <v>18</v>
      </c>
      <c r="D33" s="40" t="s">
        <v>38</v>
      </c>
      <c r="E33" s="40" t="s">
        <v>148</v>
      </c>
      <c r="F33" s="40"/>
      <c r="G33" s="40" t="s">
        <v>21</v>
      </c>
      <c r="H33" s="40"/>
      <c r="I33" s="40"/>
      <c r="J33" s="40"/>
      <c r="K33" s="40" t="s">
        <v>149</v>
      </c>
      <c r="L33" s="40" t="s">
        <v>46</v>
      </c>
      <c r="M33" s="61" t="s">
        <v>24</v>
      </c>
      <c r="N33" s="40" t="s">
        <v>140</v>
      </c>
      <c r="O33" s="40" t="s">
        <v>26</v>
      </c>
      <c r="P33" s="40" t="s">
        <v>26</v>
      </c>
      <c r="Q33" s="40" t="s">
        <v>27</v>
      </c>
      <c r="R33" s="55"/>
      <c r="S33" s="55"/>
    </row>
    <row r="34" spans="1:19" ht="43.5">
      <c r="A34" s="55">
        <v>157</v>
      </c>
      <c r="B34" s="55" t="s">
        <v>150</v>
      </c>
      <c r="C34" s="55" t="s">
        <v>18</v>
      </c>
      <c r="D34" s="55" t="s">
        <v>75</v>
      </c>
      <c r="E34" s="55" t="s">
        <v>151</v>
      </c>
      <c r="F34" s="55"/>
      <c r="G34" s="55" t="s">
        <v>21</v>
      </c>
      <c r="H34" s="55" t="s">
        <v>21</v>
      </c>
      <c r="I34" s="55"/>
      <c r="J34" s="55"/>
      <c r="K34" s="55" t="s">
        <v>152</v>
      </c>
      <c r="L34" s="55" t="s">
        <v>124</v>
      </c>
      <c r="M34" s="55" t="s">
        <v>24</v>
      </c>
      <c r="N34" s="40" t="s">
        <v>153</v>
      </c>
      <c r="O34" s="113" t="s">
        <v>115</v>
      </c>
      <c r="P34" s="55" t="s">
        <v>50</v>
      </c>
      <c r="Q34" s="55" t="s">
        <v>27</v>
      </c>
    </row>
    <row r="35" spans="1:19" ht="72.5">
      <c r="A35" s="55">
        <v>159</v>
      </c>
      <c r="B35" s="55" t="s">
        <v>154</v>
      </c>
      <c r="C35" s="55" t="s">
        <v>18</v>
      </c>
      <c r="D35" s="40" t="s">
        <v>43</v>
      </c>
      <c r="E35" s="55" t="s">
        <v>155</v>
      </c>
      <c r="F35" s="55"/>
      <c r="G35" s="55"/>
      <c r="H35" s="55"/>
      <c r="I35" s="55" t="s">
        <v>21</v>
      </c>
      <c r="J35" s="55"/>
      <c r="K35" s="55" t="s">
        <v>156</v>
      </c>
      <c r="L35" s="55" t="s">
        <v>23</v>
      </c>
      <c r="M35" s="61" t="s">
        <v>41</v>
      </c>
      <c r="N35" s="55" t="s">
        <v>157</v>
      </c>
      <c r="O35" s="55" t="s">
        <v>26</v>
      </c>
      <c r="P35" s="55" t="s">
        <v>26</v>
      </c>
      <c r="Q35" s="55" t="s">
        <v>27</v>
      </c>
    </row>
    <row r="36" spans="1:19" ht="72.5">
      <c r="A36" s="55">
        <v>160</v>
      </c>
      <c r="B36" s="55" t="s">
        <v>154</v>
      </c>
      <c r="C36" s="55" t="s">
        <v>18</v>
      </c>
      <c r="D36" s="40" t="s">
        <v>158</v>
      </c>
      <c r="E36" s="55" t="s">
        <v>159</v>
      </c>
      <c r="F36" s="55" t="s">
        <v>21</v>
      </c>
      <c r="G36" s="55"/>
      <c r="H36" s="55"/>
      <c r="I36" s="55" t="s">
        <v>21</v>
      </c>
      <c r="J36" s="55"/>
      <c r="K36" s="55" t="s">
        <v>160</v>
      </c>
      <c r="L36" s="55" t="s">
        <v>23</v>
      </c>
      <c r="M36" s="61" t="s">
        <v>41</v>
      </c>
      <c r="N36" s="55" t="s">
        <v>157</v>
      </c>
      <c r="O36" s="55" t="s">
        <v>26</v>
      </c>
      <c r="P36" s="55" t="s">
        <v>26</v>
      </c>
      <c r="Q36" s="55" t="s">
        <v>27</v>
      </c>
    </row>
    <row r="37" spans="1:19" ht="72.5">
      <c r="A37" s="55">
        <v>161</v>
      </c>
      <c r="B37" s="55" t="s">
        <v>154</v>
      </c>
      <c r="C37" s="55" t="s">
        <v>18</v>
      </c>
      <c r="D37" s="55" t="s">
        <v>80</v>
      </c>
      <c r="E37" s="55" t="s">
        <v>161</v>
      </c>
      <c r="F37" s="55" t="s">
        <v>21</v>
      </c>
      <c r="G37" s="55"/>
      <c r="H37" s="55"/>
      <c r="I37" s="55" t="s">
        <v>21</v>
      </c>
      <c r="J37" s="55"/>
      <c r="K37" s="55" t="s">
        <v>160</v>
      </c>
      <c r="L37" s="55" t="s">
        <v>23</v>
      </c>
      <c r="M37" s="61" t="s">
        <v>41</v>
      </c>
      <c r="N37" s="55" t="s">
        <v>157</v>
      </c>
      <c r="O37" s="55" t="s">
        <v>26</v>
      </c>
      <c r="P37" s="55" t="s">
        <v>26</v>
      </c>
      <c r="Q37" s="55" t="s">
        <v>27</v>
      </c>
    </row>
    <row r="38" spans="1:19" ht="43.5">
      <c r="A38" s="53">
        <v>162</v>
      </c>
      <c r="B38" s="55" t="s">
        <v>162</v>
      </c>
      <c r="C38" s="55" t="s">
        <v>18</v>
      </c>
      <c r="D38" s="55" t="s">
        <v>163</v>
      </c>
      <c r="E38" s="55" t="s">
        <v>164</v>
      </c>
      <c r="H38" s="55" t="s">
        <v>21</v>
      </c>
      <c r="K38" s="55" t="s">
        <v>165</v>
      </c>
      <c r="L38" s="55" t="s">
        <v>124</v>
      </c>
      <c r="M38" s="61" t="s">
        <v>47</v>
      </c>
      <c r="N38" s="100" t="s">
        <v>166</v>
      </c>
      <c r="O38" s="102" t="s">
        <v>115</v>
      </c>
      <c r="P38" s="53" t="s">
        <v>50</v>
      </c>
      <c r="Q38" s="55" t="s">
        <v>27</v>
      </c>
    </row>
    <row r="39" spans="1:19" s="55" customFormat="1" ht="29">
      <c r="A39" s="53">
        <v>163</v>
      </c>
      <c r="B39" s="55" t="s">
        <v>167</v>
      </c>
      <c r="C39" s="55" t="s">
        <v>18</v>
      </c>
      <c r="D39" s="55" t="s">
        <v>168</v>
      </c>
      <c r="E39" s="100" t="s">
        <v>169</v>
      </c>
      <c r="F39" s="54"/>
      <c r="G39" s="53" t="s">
        <v>21</v>
      </c>
      <c r="H39" s="53" t="s">
        <v>21</v>
      </c>
      <c r="I39" s="54"/>
      <c r="J39" s="54"/>
      <c r="K39" s="55" t="s">
        <v>170</v>
      </c>
      <c r="L39" s="55" t="s">
        <v>124</v>
      </c>
      <c r="M39" s="61" t="s">
        <v>96</v>
      </c>
      <c r="N39" s="55" t="s">
        <v>171</v>
      </c>
      <c r="O39" s="53" t="s">
        <v>115</v>
      </c>
      <c r="P39" s="53" t="s">
        <v>50</v>
      </c>
      <c r="Q39" s="55" t="s">
        <v>27</v>
      </c>
      <c r="R39" s="54"/>
      <c r="S39" s="54"/>
    </row>
    <row r="40" spans="1:19" ht="72.5">
      <c r="A40" s="55">
        <v>164</v>
      </c>
      <c r="B40" s="55" t="s">
        <v>172</v>
      </c>
      <c r="C40" s="40" t="s">
        <v>18</v>
      </c>
      <c r="D40" s="55" t="s">
        <v>116</v>
      </c>
      <c r="E40" s="40" t="s">
        <v>173</v>
      </c>
      <c r="F40" s="40" t="s">
        <v>21</v>
      </c>
      <c r="G40" s="55"/>
      <c r="H40" s="55"/>
      <c r="I40" s="55"/>
      <c r="J40" s="55"/>
      <c r="K40" s="60" t="s">
        <v>174</v>
      </c>
      <c r="L40" s="55" t="s">
        <v>71</v>
      </c>
      <c r="M40" s="61" t="s">
        <v>96</v>
      </c>
      <c r="N40" s="40" t="s">
        <v>175</v>
      </c>
      <c r="O40" s="40" t="s">
        <v>115</v>
      </c>
      <c r="P40" s="40" t="s">
        <v>138</v>
      </c>
      <c r="Q40" s="55" t="s">
        <v>176</v>
      </c>
      <c r="R40" s="55"/>
      <c r="S40" s="55"/>
    </row>
    <row r="41" spans="1:19" ht="43.5">
      <c r="A41" s="55">
        <v>166</v>
      </c>
      <c r="B41" s="55" t="s">
        <v>177</v>
      </c>
      <c r="C41" s="40" t="s">
        <v>18</v>
      </c>
      <c r="D41" s="55" t="s">
        <v>75</v>
      </c>
      <c r="E41" s="40" t="s">
        <v>178</v>
      </c>
      <c r="F41" s="55"/>
      <c r="G41" s="55"/>
      <c r="H41" s="40" t="s">
        <v>21</v>
      </c>
      <c r="I41" s="55"/>
      <c r="J41" s="55"/>
      <c r="K41" s="55" t="s">
        <v>179</v>
      </c>
      <c r="L41" s="55" t="s">
        <v>23</v>
      </c>
      <c r="M41" s="61" t="s">
        <v>24</v>
      </c>
      <c r="N41" s="40" t="s">
        <v>180</v>
      </c>
      <c r="O41" s="40" t="s">
        <v>26</v>
      </c>
      <c r="P41" s="40" t="s">
        <v>26</v>
      </c>
      <c r="Q41" s="55" t="s">
        <v>27</v>
      </c>
      <c r="S41" s="55"/>
    </row>
    <row r="42" spans="1:19" ht="43.5">
      <c r="A42" s="40">
        <v>168</v>
      </c>
      <c r="B42" s="40" t="s">
        <v>181</v>
      </c>
      <c r="C42" s="40"/>
      <c r="D42" s="40" t="s">
        <v>19</v>
      </c>
      <c r="E42" s="40" t="s">
        <v>182</v>
      </c>
      <c r="F42" s="40" t="s">
        <v>21</v>
      </c>
      <c r="G42" s="40"/>
      <c r="H42" s="40"/>
      <c r="I42" s="40"/>
      <c r="J42" s="40"/>
      <c r="K42" s="40" t="s">
        <v>82</v>
      </c>
      <c r="L42" s="61" t="s">
        <v>23</v>
      </c>
      <c r="M42" s="61" t="s">
        <v>24</v>
      </c>
      <c r="N42" s="40" t="s">
        <v>183</v>
      </c>
      <c r="O42" s="79" t="s">
        <v>26</v>
      </c>
      <c r="P42" s="40" t="s">
        <v>26</v>
      </c>
      <c r="Q42" s="40" t="s">
        <v>176</v>
      </c>
    </row>
    <row r="43" spans="1:19" ht="87">
      <c r="A43" s="53">
        <v>169</v>
      </c>
      <c r="B43" s="40" t="s">
        <v>184</v>
      </c>
      <c r="C43" s="53" t="s">
        <v>18</v>
      </c>
      <c r="D43" s="55" t="s">
        <v>19</v>
      </c>
      <c r="E43" s="55" t="s">
        <v>185</v>
      </c>
      <c r="G43" s="53" t="s">
        <v>21</v>
      </c>
      <c r="K43" s="53" t="s">
        <v>186</v>
      </c>
      <c r="L43" s="53" t="s">
        <v>23</v>
      </c>
      <c r="M43" s="55" t="s">
        <v>24</v>
      </c>
      <c r="N43" s="55" t="s">
        <v>187</v>
      </c>
      <c r="O43" s="53" t="s">
        <v>26</v>
      </c>
      <c r="P43" s="53" t="s">
        <v>26</v>
      </c>
      <c r="Q43" s="53" t="s">
        <v>176</v>
      </c>
    </row>
    <row r="44" spans="1:19" ht="188.5">
      <c r="A44" s="53">
        <v>170</v>
      </c>
      <c r="B44" s="82">
        <v>45225</v>
      </c>
      <c r="C44" s="53" t="s">
        <v>18</v>
      </c>
      <c r="D44" s="55" t="s">
        <v>188</v>
      </c>
      <c r="E44" s="80" t="s">
        <v>189</v>
      </c>
      <c r="H44" s="53" t="s">
        <v>21</v>
      </c>
      <c r="K44" s="55" t="s">
        <v>190</v>
      </c>
      <c r="L44" s="53" t="s">
        <v>23</v>
      </c>
      <c r="M44" s="55" t="s">
        <v>24</v>
      </c>
      <c r="N44" s="80" t="s">
        <v>189</v>
      </c>
      <c r="O44" s="53" t="s">
        <v>26</v>
      </c>
      <c r="P44" s="53" t="s">
        <v>26</v>
      </c>
      <c r="Q44" s="53" t="s">
        <v>176</v>
      </c>
    </row>
    <row r="45" spans="1:19" ht="232">
      <c r="A45" s="81">
        <v>174</v>
      </c>
      <c r="B45" s="82">
        <v>44321</v>
      </c>
      <c r="C45" s="53" t="s">
        <v>79</v>
      </c>
      <c r="D45" s="55" t="s">
        <v>19</v>
      </c>
      <c r="E45" s="80" t="s">
        <v>191</v>
      </c>
      <c r="F45" s="81" t="s">
        <v>21</v>
      </c>
      <c r="G45" s="81" t="s">
        <v>21</v>
      </c>
      <c r="H45" s="81" t="s">
        <v>118</v>
      </c>
      <c r="I45" s="81" t="s">
        <v>21</v>
      </c>
      <c r="J45" s="81" t="s">
        <v>21</v>
      </c>
      <c r="K45" s="55" t="s">
        <v>192</v>
      </c>
      <c r="L45" s="53" t="s">
        <v>46</v>
      </c>
      <c r="M45" s="53" t="s">
        <v>24</v>
      </c>
      <c r="N45" s="55" t="s">
        <v>193</v>
      </c>
      <c r="O45" s="55" t="s">
        <v>194</v>
      </c>
      <c r="P45" s="53" t="s">
        <v>138</v>
      </c>
      <c r="Q45" s="53" t="s">
        <v>27</v>
      </c>
    </row>
    <row r="46" spans="1:19" ht="58">
      <c r="A46" s="54">
        <v>176</v>
      </c>
      <c r="B46" s="84">
        <v>45131</v>
      </c>
      <c r="C46" s="54" t="s">
        <v>18</v>
      </c>
      <c r="D46" s="80" t="s">
        <v>195</v>
      </c>
      <c r="E46" s="80" t="s">
        <v>196</v>
      </c>
      <c r="H46" s="54" t="s">
        <v>21</v>
      </c>
      <c r="K46" s="54" t="s">
        <v>82</v>
      </c>
      <c r="L46" s="54" t="s">
        <v>124</v>
      </c>
      <c r="M46" s="54" t="s">
        <v>41</v>
      </c>
      <c r="N46" s="80" t="s">
        <v>197</v>
      </c>
      <c r="O46" s="54" t="s">
        <v>26</v>
      </c>
      <c r="P46" s="71" t="s">
        <v>26</v>
      </c>
      <c r="Q46" s="81" t="s">
        <v>27</v>
      </c>
    </row>
    <row r="47" spans="1:19" ht="145">
      <c r="A47" s="54">
        <v>177</v>
      </c>
      <c r="B47" s="84">
        <v>44244</v>
      </c>
      <c r="C47" s="54" t="s">
        <v>18</v>
      </c>
      <c r="D47" s="80" t="s">
        <v>198</v>
      </c>
      <c r="E47" s="80" t="s">
        <v>199</v>
      </c>
      <c r="F47" s="54" t="s">
        <v>21</v>
      </c>
      <c r="K47" s="54">
        <v>2017</v>
      </c>
      <c r="L47" s="54" t="s">
        <v>23</v>
      </c>
      <c r="M47" s="54" t="s">
        <v>24</v>
      </c>
      <c r="N47" s="80" t="s">
        <v>200</v>
      </c>
      <c r="O47" s="54" t="s">
        <v>26</v>
      </c>
      <c r="P47" s="71" t="s">
        <v>26</v>
      </c>
      <c r="Q47" s="81" t="s">
        <v>27</v>
      </c>
    </row>
    <row r="48" spans="1:19" ht="43.5">
      <c r="A48" s="54">
        <v>178</v>
      </c>
      <c r="B48" s="84">
        <v>43936</v>
      </c>
      <c r="C48" s="54" t="s">
        <v>18</v>
      </c>
      <c r="D48" s="80" t="s">
        <v>38</v>
      </c>
      <c r="E48" s="80" t="s">
        <v>201</v>
      </c>
      <c r="G48" s="54" t="s">
        <v>21</v>
      </c>
      <c r="K48" s="54" t="s">
        <v>202</v>
      </c>
      <c r="L48" s="54" t="s">
        <v>124</v>
      </c>
      <c r="M48" s="54" t="s">
        <v>24</v>
      </c>
      <c r="N48" s="80" t="s">
        <v>203</v>
      </c>
      <c r="O48" s="54" t="s">
        <v>26</v>
      </c>
      <c r="P48" s="71" t="s">
        <v>26</v>
      </c>
      <c r="Q48" s="81" t="s">
        <v>27</v>
      </c>
    </row>
    <row r="49" spans="1:17" ht="87">
      <c r="A49" s="54">
        <v>179</v>
      </c>
      <c r="B49" s="84">
        <v>44432</v>
      </c>
      <c r="C49" s="54" t="s">
        <v>18</v>
      </c>
      <c r="D49" s="80" t="s">
        <v>204</v>
      </c>
      <c r="E49" s="80" t="s">
        <v>205</v>
      </c>
      <c r="G49" s="54" t="s">
        <v>21</v>
      </c>
      <c r="K49" s="54" t="s">
        <v>82</v>
      </c>
      <c r="L49" s="54" t="s">
        <v>23</v>
      </c>
      <c r="M49" s="54" t="s">
        <v>24</v>
      </c>
      <c r="N49" s="80" t="s">
        <v>206</v>
      </c>
      <c r="O49" s="54" t="s">
        <v>26</v>
      </c>
      <c r="P49" s="71" t="s">
        <v>26</v>
      </c>
      <c r="Q49" s="81" t="s">
        <v>27</v>
      </c>
    </row>
    <row r="50" spans="1:17" ht="87">
      <c r="A50" s="54">
        <v>180</v>
      </c>
      <c r="B50" s="84">
        <v>45035</v>
      </c>
      <c r="C50" s="54" t="s">
        <v>18</v>
      </c>
      <c r="D50" s="80" t="s">
        <v>207</v>
      </c>
      <c r="E50" s="80" t="s">
        <v>208</v>
      </c>
      <c r="G50" s="54" t="s">
        <v>21</v>
      </c>
      <c r="K50" s="54" t="s">
        <v>209</v>
      </c>
      <c r="L50" s="54" t="s">
        <v>124</v>
      </c>
      <c r="M50" s="54" t="s">
        <v>24</v>
      </c>
      <c r="N50" s="80" t="s">
        <v>210</v>
      </c>
      <c r="O50" s="54" t="s">
        <v>26</v>
      </c>
      <c r="P50" s="71" t="s">
        <v>26</v>
      </c>
      <c r="Q50" s="81" t="s">
        <v>27</v>
      </c>
    </row>
    <row r="51" spans="1:17" ht="72.5">
      <c r="A51" s="54">
        <v>181</v>
      </c>
      <c r="B51" s="84">
        <v>44244</v>
      </c>
      <c r="C51" s="54" t="s">
        <v>18</v>
      </c>
      <c r="D51" s="80" t="s">
        <v>211</v>
      </c>
      <c r="E51" s="80" t="s">
        <v>212</v>
      </c>
      <c r="H51" s="54" t="s">
        <v>21</v>
      </c>
      <c r="K51" s="54" t="s">
        <v>209</v>
      </c>
      <c r="L51" s="54" t="s">
        <v>124</v>
      </c>
      <c r="M51" s="54" t="s">
        <v>96</v>
      </c>
      <c r="N51" s="80" t="s">
        <v>213</v>
      </c>
      <c r="O51" s="54" t="s">
        <v>26</v>
      </c>
      <c r="P51" s="71" t="s">
        <v>26</v>
      </c>
      <c r="Q51" s="81" t="s">
        <v>27</v>
      </c>
    </row>
    <row r="52" spans="1:17" ht="87">
      <c r="A52" s="54">
        <v>182</v>
      </c>
      <c r="B52" s="84">
        <v>43395</v>
      </c>
      <c r="C52" s="54" t="s">
        <v>79</v>
      </c>
      <c r="D52" s="80" t="s">
        <v>38</v>
      </c>
      <c r="E52" s="80" t="s">
        <v>214</v>
      </c>
      <c r="G52" s="54" t="s">
        <v>21</v>
      </c>
      <c r="K52" s="54" t="s">
        <v>215</v>
      </c>
      <c r="L52" s="54" t="s">
        <v>124</v>
      </c>
      <c r="M52" s="54" t="s">
        <v>24</v>
      </c>
      <c r="N52" s="80" t="s">
        <v>216</v>
      </c>
      <c r="O52" s="54" t="s">
        <v>26</v>
      </c>
      <c r="P52" s="71" t="s">
        <v>26</v>
      </c>
      <c r="Q52" s="81" t="s">
        <v>27</v>
      </c>
    </row>
    <row r="53" spans="1:17" ht="87">
      <c r="A53" s="54">
        <v>183</v>
      </c>
      <c r="B53" s="84">
        <v>43783</v>
      </c>
      <c r="C53" s="54" t="s">
        <v>79</v>
      </c>
      <c r="D53" s="80" t="s">
        <v>217</v>
      </c>
      <c r="E53" s="80" t="s">
        <v>218</v>
      </c>
      <c r="G53" s="54" t="s">
        <v>21</v>
      </c>
      <c r="K53" s="54">
        <v>2016</v>
      </c>
      <c r="L53" s="54" t="s">
        <v>124</v>
      </c>
      <c r="M53" s="54" t="s">
        <v>24</v>
      </c>
      <c r="N53" s="80" t="s">
        <v>219</v>
      </c>
      <c r="O53" s="54" t="s">
        <v>26</v>
      </c>
      <c r="P53" s="71" t="s">
        <v>26</v>
      </c>
      <c r="Q53" s="81" t="s">
        <v>27</v>
      </c>
    </row>
    <row r="54" spans="1:17" ht="145">
      <c r="A54" s="54">
        <v>184</v>
      </c>
      <c r="B54" s="84">
        <v>43769</v>
      </c>
      <c r="C54" s="54" t="s">
        <v>79</v>
      </c>
      <c r="D54" s="80" t="s">
        <v>220</v>
      </c>
      <c r="E54" s="80" t="s">
        <v>221</v>
      </c>
      <c r="G54" s="54" t="s">
        <v>21</v>
      </c>
      <c r="K54" s="54" t="s">
        <v>222</v>
      </c>
      <c r="L54" s="54" t="s">
        <v>23</v>
      </c>
      <c r="M54" s="54" t="s">
        <v>24</v>
      </c>
      <c r="N54" s="80" t="s">
        <v>223</v>
      </c>
      <c r="O54" s="54" t="s">
        <v>26</v>
      </c>
      <c r="P54" s="71" t="s">
        <v>26</v>
      </c>
      <c r="Q54" s="81" t="s">
        <v>27</v>
      </c>
    </row>
    <row r="55" spans="1:17" ht="232">
      <c r="A55" s="54">
        <v>185</v>
      </c>
      <c r="B55" s="84">
        <v>44432</v>
      </c>
      <c r="C55" s="54" t="s">
        <v>224</v>
      </c>
      <c r="D55" s="80" t="s">
        <v>225</v>
      </c>
      <c r="E55" s="80" t="s">
        <v>226</v>
      </c>
      <c r="G55" s="54" t="s">
        <v>21</v>
      </c>
      <c r="K55" s="54">
        <v>2019</v>
      </c>
      <c r="L55" s="54" t="s">
        <v>23</v>
      </c>
      <c r="M55" s="54" t="s">
        <v>47</v>
      </c>
      <c r="N55" s="80" t="s">
        <v>227</v>
      </c>
      <c r="O55" s="54" t="s">
        <v>26</v>
      </c>
      <c r="P55" s="71" t="s">
        <v>26</v>
      </c>
      <c r="Q55" s="81" t="s">
        <v>27</v>
      </c>
    </row>
    <row r="56" spans="1:17" ht="87">
      <c r="A56" s="54">
        <v>186</v>
      </c>
      <c r="B56" s="84">
        <v>43937</v>
      </c>
      <c r="C56" s="54" t="s">
        <v>79</v>
      </c>
      <c r="D56" s="80" t="s">
        <v>135</v>
      </c>
      <c r="E56" s="80" t="s">
        <v>228</v>
      </c>
      <c r="G56" s="54" t="s">
        <v>21</v>
      </c>
      <c r="K56" s="54" t="s">
        <v>209</v>
      </c>
      <c r="L56" s="54" t="s">
        <v>124</v>
      </c>
      <c r="M56" s="54" t="s">
        <v>24</v>
      </c>
      <c r="N56" s="80" t="s">
        <v>229</v>
      </c>
      <c r="O56" s="54" t="s">
        <v>26</v>
      </c>
      <c r="P56" s="71" t="s">
        <v>26</v>
      </c>
      <c r="Q56" s="81" t="s">
        <v>27</v>
      </c>
    </row>
    <row r="57" spans="1:17" ht="58">
      <c r="A57" s="54">
        <v>187</v>
      </c>
      <c r="B57" s="84">
        <v>42963</v>
      </c>
      <c r="C57" s="54" t="s">
        <v>79</v>
      </c>
      <c r="D57" s="80" t="s">
        <v>230</v>
      </c>
      <c r="E57" s="80" t="s">
        <v>231</v>
      </c>
      <c r="H57" s="54" t="s">
        <v>21</v>
      </c>
      <c r="K57" s="87">
        <v>41487</v>
      </c>
      <c r="L57" s="54" t="s">
        <v>23</v>
      </c>
      <c r="M57" s="54" t="s">
        <v>24</v>
      </c>
      <c r="N57" s="80" t="s">
        <v>232</v>
      </c>
      <c r="O57" s="54" t="s">
        <v>26</v>
      </c>
      <c r="P57" s="71" t="s">
        <v>26</v>
      </c>
      <c r="Q57" s="81" t="s">
        <v>27</v>
      </c>
    </row>
    <row r="58" spans="1:17" ht="58">
      <c r="A58" s="54">
        <v>188</v>
      </c>
      <c r="B58" s="84">
        <v>44546</v>
      </c>
      <c r="C58" s="54" t="s">
        <v>79</v>
      </c>
      <c r="D58" s="80" t="s">
        <v>220</v>
      </c>
      <c r="E58" s="80" t="s">
        <v>233</v>
      </c>
      <c r="G58" s="54" t="s">
        <v>21</v>
      </c>
      <c r="K58" s="54">
        <v>2021</v>
      </c>
      <c r="L58" s="54" t="s">
        <v>46</v>
      </c>
      <c r="M58" s="54" t="s">
        <v>47</v>
      </c>
      <c r="N58" s="80" t="s">
        <v>234</v>
      </c>
      <c r="O58" s="54" t="s">
        <v>26</v>
      </c>
      <c r="P58" s="71" t="s">
        <v>26</v>
      </c>
      <c r="Q58" s="81" t="s">
        <v>27</v>
      </c>
    </row>
    <row r="59" spans="1:17" ht="87">
      <c r="A59" s="54">
        <v>189</v>
      </c>
      <c r="B59" s="84">
        <v>44433</v>
      </c>
      <c r="C59" s="54" t="s">
        <v>18</v>
      </c>
      <c r="D59" s="80" t="s">
        <v>235</v>
      </c>
      <c r="E59" s="80" t="s">
        <v>236</v>
      </c>
      <c r="G59" s="54" t="s">
        <v>21</v>
      </c>
      <c r="K59" s="54" t="s">
        <v>237</v>
      </c>
      <c r="L59" s="54" t="s">
        <v>124</v>
      </c>
      <c r="M59" s="54" t="s">
        <v>47</v>
      </c>
      <c r="N59" s="80" t="s">
        <v>238</v>
      </c>
      <c r="O59" s="54" t="s">
        <v>26</v>
      </c>
      <c r="P59" s="71" t="s">
        <v>26</v>
      </c>
      <c r="Q59" s="81" t="s">
        <v>27</v>
      </c>
    </row>
    <row r="60" spans="1:17" ht="43.5">
      <c r="A60" s="54">
        <v>190</v>
      </c>
      <c r="B60" s="84">
        <v>45138</v>
      </c>
      <c r="C60" s="54" t="s">
        <v>18</v>
      </c>
      <c r="D60" s="80" t="s">
        <v>239</v>
      </c>
      <c r="E60" s="80" t="s">
        <v>240</v>
      </c>
      <c r="F60" s="54" t="s">
        <v>21</v>
      </c>
      <c r="K60" s="54" t="s">
        <v>241</v>
      </c>
      <c r="L60" s="54" t="s">
        <v>124</v>
      </c>
      <c r="M60" s="54" t="s">
        <v>47</v>
      </c>
      <c r="N60" s="80" t="s">
        <v>242</v>
      </c>
      <c r="O60" s="54" t="s">
        <v>26</v>
      </c>
      <c r="P60" s="71" t="s">
        <v>26</v>
      </c>
      <c r="Q60" s="81" t="s">
        <v>243</v>
      </c>
    </row>
    <row r="61" spans="1:17" ht="139.5" customHeight="1">
      <c r="A61" s="54">
        <v>191</v>
      </c>
      <c r="B61" s="84">
        <v>45298</v>
      </c>
      <c r="C61" s="54" t="s">
        <v>32</v>
      </c>
      <c r="D61" s="80" t="s">
        <v>19</v>
      </c>
      <c r="E61" s="40" t="s">
        <v>244</v>
      </c>
      <c r="G61" s="40" t="s">
        <v>21</v>
      </c>
      <c r="K61" s="54" t="s">
        <v>245</v>
      </c>
      <c r="L61" s="54" t="s">
        <v>23</v>
      </c>
      <c r="M61" s="80" t="s">
        <v>24</v>
      </c>
      <c r="N61" s="80" t="s">
        <v>246</v>
      </c>
    </row>
    <row r="62" spans="1:17" ht="43.5">
      <c r="A62" s="54">
        <v>192</v>
      </c>
      <c r="B62" s="84">
        <v>45344</v>
      </c>
      <c r="C62" s="54" t="s">
        <v>18</v>
      </c>
      <c r="D62" s="80" t="s">
        <v>247</v>
      </c>
      <c r="E62" s="80" t="s">
        <v>248</v>
      </c>
      <c r="G62" s="54" t="s">
        <v>21</v>
      </c>
      <c r="H62" s="54" t="s">
        <v>21</v>
      </c>
      <c r="K62" s="54">
        <v>2017</v>
      </c>
      <c r="L62" s="54" t="s">
        <v>23</v>
      </c>
      <c r="M62" s="54" t="s">
        <v>41</v>
      </c>
      <c r="N62" s="80" t="s">
        <v>249</v>
      </c>
      <c r="O62" s="53" t="s">
        <v>26</v>
      </c>
      <c r="P62" s="53" t="s">
        <v>26</v>
      </c>
      <c r="Q62" s="81" t="s">
        <v>27</v>
      </c>
    </row>
    <row r="63" spans="1:17" ht="130.5">
      <c r="A63" s="54">
        <v>193</v>
      </c>
      <c r="B63" s="84">
        <v>45363</v>
      </c>
      <c r="C63" s="54" t="s">
        <v>18</v>
      </c>
      <c r="D63" s="80" t="s">
        <v>135</v>
      </c>
      <c r="E63" s="80" t="s">
        <v>250</v>
      </c>
      <c r="F63" s="81"/>
      <c r="G63" s="81" t="s">
        <v>21</v>
      </c>
      <c r="H63" s="81" t="s">
        <v>21</v>
      </c>
      <c r="I63" s="54" t="s">
        <v>21</v>
      </c>
      <c r="K63" s="54" t="s">
        <v>251</v>
      </c>
      <c r="L63" s="54" t="s">
        <v>46</v>
      </c>
      <c r="M63" s="54" t="s">
        <v>47</v>
      </c>
      <c r="N63" s="80" t="s">
        <v>252</v>
      </c>
      <c r="O63" s="81" t="s">
        <v>115</v>
      </c>
      <c r="P63" s="53" t="s">
        <v>26</v>
      </c>
      <c r="Q63" s="81" t="s">
        <v>27</v>
      </c>
    </row>
    <row r="64" spans="1:17" ht="58">
      <c r="A64" s="54">
        <v>194</v>
      </c>
      <c r="B64" s="84">
        <v>45363</v>
      </c>
      <c r="C64" s="54" t="s">
        <v>79</v>
      </c>
      <c r="D64" s="80" t="s">
        <v>253</v>
      </c>
      <c r="E64" s="80" t="s">
        <v>254</v>
      </c>
      <c r="F64" s="54" t="s">
        <v>21</v>
      </c>
      <c r="G64" s="54" t="s">
        <v>21</v>
      </c>
      <c r="K64" s="54" t="s">
        <v>255</v>
      </c>
      <c r="L64" s="54" t="s">
        <v>124</v>
      </c>
      <c r="M64" s="54" t="s">
        <v>47</v>
      </c>
      <c r="N64" s="80" t="s">
        <v>256</v>
      </c>
      <c r="O64" s="54" t="s">
        <v>115</v>
      </c>
      <c r="P64" s="53" t="s">
        <v>26</v>
      </c>
      <c r="Q64" s="81" t="s">
        <v>176</v>
      </c>
    </row>
    <row r="65" spans="1:17" ht="101.5">
      <c r="A65" s="81">
        <v>195</v>
      </c>
      <c r="B65" s="114">
        <v>45408</v>
      </c>
      <c r="C65" s="81" t="s">
        <v>8</v>
      </c>
      <c r="D65" s="80" t="s">
        <v>257</v>
      </c>
      <c r="E65" s="80" t="s">
        <v>258</v>
      </c>
      <c r="F65" s="54" t="s">
        <v>21</v>
      </c>
      <c r="H65" s="53"/>
      <c r="K65" s="54" t="s">
        <v>259</v>
      </c>
      <c r="L65" s="54" t="s">
        <v>124</v>
      </c>
      <c r="M65" s="54" t="s">
        <v>96</v>
      </c>
      <c r="N65" s="80" t="s">
        <v>260</v>
      </c>
      <c r="O65" s="81" t="s">
        <v>115</v>
      </c>
      <c r="P65" s="53" t="s">
        <v>26</v>
      </c>
      <c r="Q65" s="81" t="s">
        <v>176</v>
      </c>
    </row>
    <row r="66" spans="1:17" ht="72.5">
      <c r="A66" s="115">
        <v>196</v>
      </c>
      <c r="B66" s="84">
        <v>45383</v>
      </c>
      <c r="C66" s="40" t="s">
        <v>18</v>
      </c>
      <c r="D66" s="116" t="s">
        <v>38</v>
      </c>
      <c r="E66" s="40" t="s">
        <v>261</v>
      </c>
      <c r="F66" s="40"/>
      <c r="G66" s="40" t="s">
        <v>21</v>
      </c>
      <c r="H66" s="40"/>
      <c r="I66" s="40"/>
      <c r="J66" s="40"/>
      <c r="K66" s="40">
        <v>2019</v>
      </c>
      <c r="L66" s="40" t="s">
        <v>124</v>
      </c>
      <c r="M66" s="61" t="s">
        <v>96</v>
      </c>
      <c r="N66" s="40" t="s">
        <v>262</v>
      </c>
      <c r="O66" s="40" t="s">
        <v>263</v>
      </c>
      <c r="P66" s="40" t="s">
        <v>26</v>
      </c>
      <c r="Q66" s="40" t="s">
        <v>27</v>
      </c>
    </row>
    <row r="67" spans="1:17" ht="29">
      <c r="A67" s="88">
        <v>197</v>
      </c>
      <c r="B67" s="84">
        <v>44533</v>
      </c>
      <c r="C67" s="54" t="s">
        <v>18</v>
      </c>
      <c r="D67" s="80" t="s">
        <v>264</v>
      </c>
      <c r="E67" s="80" t="s">
        <v>265</v>
      </c>
      <c r="H67" s="54" t="s">
        <v>21</v>
      </c>
      <c r="K67" s="54" t="s">
        <v>266</v>
      </c>
      <c r="L67" s="54" t="s">
        <v>124</v>
      </c>
      <c r="M67" s="54" t="s">
        <v>47</v>
      </c>
      <c r="N67" s="80" t="s">
        <v>267</v>
      </c>
      <c r="O67" s="54" t="s">
        <v>26</v>
      </c>
      <c r="P67" s="71" t="s">
        <v>26</v>
      </c>
      <c r="Q67" s="81" t="s">
        <v>27</v>
      </c>
    </row>
    <row r="68" spans="1:17" ht="58">
      <c r="A68" s="54">
        <v>198</v>
      </c>
      <c r="B68" s="84">
        <v>45027</v>
      </c>
      <c r="C68" s="54" t="s">
        <v>8</v>
      </c>
      <c r="D68" s="80" t="s">
        <v>268</v>
      </c>
      <c r="E68" s="80" t="s">
        <v>269</v>
      </c>
      <c r="I68" s="81" t="s">
        <v>21</v>
      </c>
      <c r="K68" s="54" t="s">
        <v>270</v>
      </c>
      <c r="L68" s="54" t="s">
        <v>124</v>
      </c>
      <c r="M68" s="80" t="s">
        <v>24</v>
      </c>
      <c r="N68" s="80" t="s">
        <v>271</v>
      </c>
      <c r="O68" s="54" t="s">
        <v>26</v>
      </c>
      <c r="P68" s="71" t="s">
        <v>26</v>
      </c>
      <c r="Q68" s="81" t="s">
        <v>27</v>
      </c>
    </row>
    <row r="69" spans="1:17" ht="87">
      <c r="A69" s="54">
        <v>201</v>
      </c>
      <c r="B69" s="84">
        <v>45457</v>
      </c>
      <c r="C69" s="54" t="s">
        <v>272</v>
      </c>
      <c r="D69" s="80" t="s">
        <v>273</v>
      </c>
      <c r="E69" s="80" t="s">
        <v>274</v>
      </c>
      <c r="H69" s="54" t="s">
        <v>21</v>
      </c>
      <c r="K69" s="54" t="s">
        <v>275</v>
      </c>
      <c r="L69" s="54" t="s">
        <v>46</v>
      </c>
      <c r="M69" s="54" t="s">
        <v>96</v>
      </c>
      <c r="N69" s="80" t="s">
        <v>276</v>
      </c>
      <c r="O69" s="54" t="s">
        <v>115</v>
      </c>
      <c r="P69" s="71" t="s">
        <v>138</v>
      </c>
      <c r="Q69" s="93" t="s">
        <v>27</v>
      </c>
    </row>
    <row r="70" spans="1:17" ht="72.5">
      <c r="A70" s="54">
        <v>202</v>
      </c>
      <c r="B70" s="84">
        <v>45454</v>
      </c>
      <c r="C70" s="54" t="s">
        <v>18</v>
      </c>
      <c r="D70" s="80" t="s">
        <v>277</v>
      </c>
      <c r="E70" s="80" t="s">
        <v>278</v>
      </c>
      <c r="H70" s="54" t="s">
        <v>21</v>
      </c>
      <c r="K70" s="54" t="s">
        <v>279</v>
      </c>
      <c r="L70" s="54" t="s">
        <v>124</v>
      </c>
      <c r="M70" s="54" t="s">
        <v>96</v>
      </c>
      <c r="N70" s="80" t="s">
        <v>280</v>
      </c>
      <c r="O70" s="54" t="s">
        <v>115</v>
      </c>
      <c r="P70" s="71" t="s">
        <v>138</v>
      </c>
      <c r="Q70" s="81" t="s">
        <v>176</v>
      </c>
    </row>
    <row r="71" spans="1:17" ht="43.5">
      <c r="A71" s="54">
        <v>205</v>
      </c>
      <c r="B71" s="87">
        <v>45444</v>
      </c>
      <c r="C71" s="54" t="s">
        <v>272</v>
      </c>
      <c r="D71" s="80" t="s">
        <v>281</v>
      </c>
      <c r="E71" s="80" t="s">
        <v>282</v>
      </c>
      <c r="G71" s="54" t="s">
        <v>21</v>
      </c>
      <c r="K71" s="54" t="s">
        <v>283</v>
      </c>
      <c r="L71" s="54" t="s">
        <v>124</v>
      </c>
      <c r="M71" s="54" t="s">
        <v>96</v>
      </c>
      <c r="N71" s="80" t="s">
        <v>284</v>
      </c>
      <c r="O71" s="54" t="s">
        <v>263</v>
      </c>
      <c r="P71" s="71" t="s">
        <v>138</v>
      </c>
      <c r="Q71" s="81" t="s">
        <v>176</v>
      </c>
    </row>
    <row r="72" spans="1:17" ht="116">
      <c r="A72" s="54">
        <v>206</v>
      </c>
      <c r="B72" s="84">
        <v>44452</v>
      </c>
      <c r="C72" s="54" t="s">
        <v>18</v>
      </c>
      <c r="D72" s="80" t="s">
        <v>285</v>
      </c>
      <c r="E72" s="80" t="s">
        <v>286</v>
      </c>
      <c r="G72" s="81" t="s">
        <v>21</v>
      </c>
      <c r="H72" s="81" t="s">
        <v>21</v>
      </c>
      <c r="K72" s="93" t="s">
        <v>287</v>
      </c>
      <c r="L72" s="54" t="s">
        <v>124</v>
      </c>
      <c r="M72" s="54" t="s">
        <v>24</v>
      </c>
      <c r="N72" s="117" t="s">
        <v>288</v>
      </c>
      <c r="O72" s="54" t="s">
        <v>26</v>
      </c>
      <c r="P72" s="71" t="s">
        <v>138</v>
      </c>
      <c r="Q72" s="81" t="s">
        <v>176</v>
      </c>
    </row>
    <row r="73" spans="1:17" ht="43.5">
      <c r="A73" s="54">
        <v>207</v>
      </c>
      <c r="B73" s="84">
        <v>45490</v>
      </c>
      <c r="C73" s="54" t="s">
        <v>272</v>
      </c>
      <c r="D73" s="80" t="s">
        <v>289</v>
      </c>
      <c r="E73" s="80" t="s">
        <v>290</v>
      </c>
      <c r="G73" s="54" t="s">
        <v>21</v>
      </c>
      <c r="K73" s="54" t="s">
        <v>291</v>
      </c>
      <c r="L73" s="54" t="s">
        <v>46</v>
      </c>
      <c r="M73" s="54" t="s">
        <v>47</v>
      </c>
      <c r="O73" s="54" t="s">
        <v>26</v>
      </c>
      <c r="P73" s="71" t="s">
        <v>138</v>
      </c>
      <c r="Q73" s="81" t="s">
        <v>176</v>
      </c>
    </row>
    <row r="74" spans="1:17">
      <c r="D74" s="54"/>
      <c r="E74" s="54"/>
      <c r="N74" s="54"/>
      <c r="P74" s="54"/>
      <c r="Q74" s="54"/>
    </row>
    <row r="75" spans="1:17" ht="43.5">
      <c r="A75" s="54">
        <v>209</v>
      </c>
      <c r="B75" s="84">
        <v>45448</v>
      </c>
      <c r="C75" s="54" t="s">
        <v>18</v>
      </c>
      <c r="D75" s="80" t="s">
        <v>292</v>
      </c>
      <c r="E75" s="80" t="s">
        <v>293</v>
      </c>
      <c r="F75" s="54" t="s">
        <v>21</v>
      </c>
      <c r="K75" s="87">
        <v>45292</v>
      </c>
      <c r="L75" s="54" t="s">
        <v>124</v>
      </c>
      <c r="M75" s="54" t="s">
        <v>96</v>
      </c>
      <c r="N75" s="80" t="s">
        <v>294</v>
      </c>
      <c r="O75" s="54" t="s">
        <v>26</v>
      </c>
      <c r="P75" s="71" t="s">
        <v>138</v>
      </c>
      <c r="Q75" s="81" t="s">
        <v>27</v>
      </c>
    </row>
    <row r="76" spans="1:17" ht="116">
      <c r="A76" s="54">
        <v>212</v>
      </c>
      <c r="B76" s="84">
        <v>44536</v>
      </c>
      <c r="C76" s="54" t="s">
        <v>272</v>
      </c>
      <c r="D76" s="80" t="s">
        <v>295</v>
      </c>
      <c r="E76" s="80" t="s">
        <v>296</v>
      </c>
      <c r="F76" s="54" t="s">
        <v>21</v>
      </c>
      <c r="G76" s="54" t="s">
        <v>21</v>
      </c>
      <c r="H76" s="54" t="s">
        <v>21</v>
      </c>
      <c r="I76" s="54" t="s">
        <v>21</v>
      </c>
      <c r="J76" s="54" t="s">
        <v>21</v>
      </c>
      <c r="K76" s="54" t="s">
        <v>297</v>
      </c>
      <c r="L76" s="54" t="s">
        <v>124</v>
      </c>
      <c r="M76" s="54" t="s">
        <v>47</v>
      </c>
      <c r="N76" s="80" t="s">
        <v>298</v>
      </c>
      <c r="O76" s="54" t="s">
        <v>26</v>
      </c>
      <c r="Q76" s="81" t="s">
        <v>176</v>
      </c>
    </row>
    <row r="77" spans="1:17" ht="116">
      <c r="A77" s="54">
        <v>213</v>
      </c>
      <c r="B77" s="84">
        <v>45530</v>
      </c>
      <c r="C77" s="54" t="s">
        <v>272</v>
      </c>
      <c r="D77" s="80" t="s">
        <v>299</v>
      </c>
      <c r="E77" s="80" t="s">
        <v>300</v>
      </c>
      <c r="F77" s="54" t="s">
        <v>21</v>
      </c>
      <c r="K77" s="54" t="s">
        <v>297</v>
      </c>
      <c r="L77" s="54" t="s">
        <v>124</v>
      </c>
      <c r="M77" s="54" t="s">
        <v>47</v>
      </c>
      <c r="N77" s="80" t="s">
        <v>301</v>
      </c>
      <c r="O77" s="54" t="s">
        <v>26</v>
      </c>
      <c r="Q77" s="81" t="s">
        <v>176</v>
      </c>
    </row>
    <row r="78" spans="1:17" ht="58">
      <c r="A78" s="54">
        <v>214</v>
      </c>
      <c r="B78" s="84">
        <v>45524</v>
      </c>
      <c r="C78" s="81" t="s">
        <v>8</v>
      </c>
      <c r="D78" s="93" t="s">
        <v>302</v>
      </c>
      <c r="E78" s="80" t="s">
        <v>303</v>
      </c>
      <c r="I78" s="81" t="s">
        <v>21</v>
      </c>
      <c r="K78" s="54" t="s">
        <v>304</v>
      </c>
      <c r="L78" s="54" t="s">
        <v>124</v>
      </c>
      <c r="M78" s="93" t="s">
        <v>24</v>
      </c>
      <c r="N78" s="93" t="s">
        <v>305</v>
      </c>
      <c r="O78" s="81" t="s">
        <v>26</v>
      </c>
      <c r="P78" s="53" t="s">
        <v>26</v>
      </c>
      <c r="Q78" s="81" t="s">
        <v>306</v>
      </c>
    </row>
    <row r="79" spans="1:17" ht="362.5">
      <c r="A79" s="54">
        <v>215</v>
      </c>
      <c r="B79" s="84">
        <v>45538</v>
      </c>
      <c r="C79" s="81" t="s">
        <v>272</v>
      </c>
      <c r="D79" s="80" t="s">
        <v>307</v>
      </c>
      <c r="E79" s="80" t="s">
        <v>308</v>
      </c>
      <c r="H79" s="81" t="s">
        <v>21</v>
      </c>
      <c r="K79" s="54" t="s">
        <v>309</v>
      </c>
      <c r="L79" s="54" t="s">
        <v>23</v>
      </c>
      <c r="M79" s="93" t="s">
        <v>24</v>
      </c>
      <c r="N79" s="80" t="s">
        <v>310</v>
      </c>
      <c r="O79" s="81" t="s">
        <v>26</v>
      </c>
      <c r="P79" s="81" t="s">
        <v>26</v>
      </c>
      <c r="Q79" s="81" t="s">
        <v>176</v>
      </c>
    </row>
    <row r="80" spans="1:17" ht="87">
      <c r="A80" s="54">
        <v>217</v>
      </c>
      <c r="B80" s="84">
        <v>45610</v>
      </c>
      <c r="C80" s="54" t="s">
        <v>311</v>
      </c>
      <c r="D80" s="80" t="s">
        <v>312</v>
      </c>
      <c r="E80" s="80" t="s">
        <v>313</v>
      </c>
      <c r="F80" s="54" t="s">
        <v>21</v>
      </c>
      <c r="G80" s="54" t="s">
        <v>21</v>
      </c>
      <c r="H80" s="54" t="s">
        <v>21</v>
      </c>
      <c r="K80" s="54" t="s">
        <v>314</v>
      </c>
      <c r="L80" s="54" t="s">
        <v>124</v>
      </c>
      <c r="M80" s="54" t="s">
        <v>24</v>
      </c>
      <c r="N80" s="80" t="s">
        <v>315</v>
      </c>
      <c r="O80" s="54" t="s">
        <v>26</v>
      </c>
      <c r="P80" s="71" t="s">
        <v>26</v>
      </c>
      <c r="Q80" s="81" t="s">
        <v>176</v>
      </c>
    </row>
    <row r="81" spans="1:17" ht="29">
      <c r="A81" s="54">
        <v>219</v>
      </c>
      <c r="B81" s="84">
        <v>45603</v>
      </c>
      <c r="C81" s="54" t="s">
        <v>272</v>
      </c>
      <c r="D81" s="80" t="s">
        <v>316</v>
      </c>
      <c r="E81" s="80" t="s">
        <v>317</v>
      </c>
      <c r="F81" s="54" t="s">
        <v>21</v>
      </c>
      <c r="K81" s="54" t="s">
        <v>297</v>
      </c>
      <c r="L81" s="54" t="s">
        <v>46</v>
      </c>
      <c r="M81" s="54" t="s">
        <v>47</v>
      </c>
      <c r="N81" s="80" t="s">
        <v>318</v>
      </c>
      <c r="O81" s="54" t="s">
        <v>26</v>
      </c>
      <c r="P81" s="71" t="s">
        <v>138</v>
      </c>
      <c r="Q81" s="81" t="s">
        <v>319</v>
      </c>
    </row>
    <row r="82" spans="1:17" ht="261">
      <c r="A82" s="54">
        <v>221</v>
      </c>
      <c r="B82" s="84">
        <v>45546</v>
      </c>
      <c r="C82" s="54" t="s">
        <v>18</v>
      </c>
      <c r="D82" s="80" t="s">
        <v>320</v>
      </c>
      <c r="E82" s="80" t="s">
        <v>321</v>
      </c>
      <c r="G82" s="54" t="s">
        <v>21</v>
      </c>
      <c r="K82" s="101" t="s">
        <v>322</v>
      </c>
      <c r="L82" s="54" t="s">
        <v>46</v>
      </c>
      <c r="M82" s="54" t="s">
        <v>96</v>
      </c>
      <c r="N82" s="80" t="s">
        <v>323</v>
      </c>
      <c r="O82" s="54" t="s">
        <v>324</v>
      </c>
      <c r="P82" s="71" t="s">
        <v>138</v>
      </c>
      <c r="Q82" s="81" t="s">
        <v>306</v>
      </c>
    </row>
    <row r="83" spans="1:17" ht="196.5">
      <c r="A83" s="54">
        <v>222</v>
      </c>
      <c r="B83" s="84">
        <v>45593</v>
      </c>
      <c r="C83" s="54" t="s">
        <v>325</v>
      </c>
      <c r="D83" s="80" t="s">
        <v>207</v>
      </c>
      <c r="E83" s="99" t="s">
        <v>326</v>
      </c>
      <c r="G83" s="54" t="s">
        <v>21</v>
      </c>
      <c r="K83" s="54" t="s">
        <v>327</v>
      </c>
      <c r="L83" s="54" t="s">
        <v>124</v>
      </c>
      <c r="M83" s="54" t="s">
        <v>47</v>
      </c>
      <c r="N83" s="99" t="s">
        <v>328</v>
      </c>
      <c r="O83" s="54" t="s">
        <v>324</v>
      </c>
      <c r="P83" s="71" t="s">
        <v>138</v>
      </c>
      <c r="Q83" s="81" t="s">
        <v>56</v>
      </c>
    </row>
    <row r="84" spans="1:17" ht="159.5">
      <c r="A84" s="54">
        <v>223</v>
      </c>
      <c r="B84" s="84">
        <v>45618</v>
      </c>
      <c r="C84" s="54" t="s">
        <v>18</v>
      </c>
      <c r="D84" s="93" t="s">
        <v>329</v>
      </c>
      <c r="E84" s="80" t="s">
        <v>330</v>
      </c>
      <c r="G84" s="54" t="s">
        <v>21</v>
      </c>
      <c r="K84" s="81" t="s">
        <v>331</v>
      </c>
      <c r="L84" s="54" t="s">
        <v>124</v>
      </c>
      <c r="M84" s="80" t="s">
        <v>24</v>
      </c>
      <c r="N84" s="80" t="s">
        <v>332</v>
      </c>
      <c r="O84" s="81" t="s">
        <v>26</v>
      </c>
      <c r="P84" s="53" t="s">
        <v>138</v>
      </c>
      <c r="Q84" s="81" t="s">
        <v>176</v>
      </c>
    </row>
    <row r="85" spans="1:17" ht="130.5">
      <c r="A85" s="54">
        <v>224</v>
      </c>
      <c r="B85" s="84">
        <v>45603</v>
      </c>
      <c r="C85" s="81" t="s">
        <v>272</v>
      </c>
      <c r="D85" s="80" t="s">
        <v>333</v>
      </c>
      <c r="E85" s="80" t="s">
        <v>334</v>
      </c>
      <c r="F85" s="81" t="s">
        <v>21</v>
      </c>
      <c r="K85" s="81" t="s">
        <v>297</v>
      </c>
      <c r="L85" s="54" t="s">
        <v>124</v>
      </c>
      <c r="M85" s="54" t="s">
        <v>47</v>
      </c>
      <c r="N85" s="80" t="s">
        <v>335</v>
      </c>
      <c r="O85" s="81" t="s">
        <v>115</v>
      </c>
      <c r="P85" s="53" t="s">
        <v>138</v>
      </c>
      <c r="Q85" s="81" t="s">
        <v>319</v>
      </c>
    </row>
    <row r="86" spans="1:17" ht="58">
      <c r="A86" s="54">
        <v>225</v>
      </c>
      <c r="B86" s="84">
        <v>45644</v>
      </c>
      <c r="C86" s="54" t="s">
        <v>8</v>
      </c>
      <c r="D86" s="80" t="s">
        <v>336</v>
      </c>
      <c r="E86" s="80" t="s">
        <v>337</v>
      </c>
      <c r="F86" s="54" t="s">
        <v>21</v>
      </c>
      <c r="K86" s="54" t="s">
        <v>338</v>
      </c>
      <c r="L86" s="54" t="s">
        <v>124</v>
      </c>
      <c r="M86" s="54" t="s">
        <v>47</v>
      </c>
      <c r="N86" s="80" t="s">
        <v>339</v>
      </c>
      <c r="O86" s="54" t="s">
        <v>115</v>
      </c>
      <c r="P86" s="71" t="s">
        <v>138</v>
      </c>
      <c r="Q86" s="81" t="s">
        <v>319</v>
      </c>
    </row>
    <row r="87" spans="1:17" ht="58">
      <c r="A87" s="54">
        <v>226</v>
      </c>
      <c r="B87" s="84">
        <v>45645</v>
      </c>
      <c r="C87" s="54" t="s">
        <v>18</v>
      </c>
      <c r="D87" s="80" t="s">
        <v>340</v>
      </c>
      <c r="E87" s="80" t="s">
        <v>341</v>
      </c>
      <c r="F87" s="54" t="s">
        <v>21</v>
      </c>
      <c r="K87" s="54" t="s">
        <v>342</v>
      </c>
      <c r="L87" s="54" t="s">
        <v>124</v>
      </c>
      <c r="M87" s="54" t="s">
        <v>96</v>
      </c>
      <c r="N87" s="80" t="s">
        <v>343</v>
      </c>
      <c r="O87" s="54" t="s">
        <v>115</v>
      </c>
      <c r="P87" s="71" t="s">
        <v>138</v>
      </c>
      <c r="Q87" s="81" t="s">
        <v>176</v>
      </c>
    </row>
    <row r="88" spans="1:17" ht="43.5">
      <c r="A88" s="54">
        <v>227</v>
      </c>
      <c r="B88" s="84">
        <v>45595</v>
      </c>
      <c r="C88" s="54" t="s">
        <v>32</v>
      </c>
      <c r="D88" s="80" t="s">
        <v>344</v>
      </c>
      <c r="E88" s="80" t="s">
        <v>345</v>
      </c>
      <c r="G88" s="54" t="s">
        <v>346</v>
      </c>
      <c r="K88" s="54" t="s">
        <v>347</v>
      </c>
      <c r="L88" s="54" t="s">
        <v>46</v>
      </c>
      <c r="M88" s="54" t="s">
        <v>96</v>
      </c>
      <c r="N88" s="80" t="s">
        <v>348</v>
      </c>
      <c r="O88" s="54" t="s">
        <v>115</v>
      </c>
      <c r="Q88" s="81" t="s">
        <v>176</v>
      </c>
    </row>
    <row r="89" spans="1:17" ht="43.5">
      <c r="A89" s="54">
        <v>228</v>
      </c>
      <c r="B89" s="84">
        <v>45596</v>
      </c>
      <c r="C89" s="54" t="s">
        <v>32</v>
      </c>
      <c r="D89" s="80" t="s">
        <v>349</v>
      </c>
      <c r="E89" s="80" t="s">
        <v>350</v>
      </c>
      <c r="F89" s="54" t="s">
        <v>21</v>
      </c>
      <c r="K89" s="54" t="s">
        <v>351</v>
      </c>
      <c r="L89" s="54" t="s">
        <v>124</v>
      </c>
      <c r="M89" s="54" t="s">
        <v>96</v>
      </c>
      <c r="N89" s="80" t="s">
        <v>352</v>
      </c>
      <c r="O89" s="54" t="s">
        <v>115</v>
      </c>
      <c r="P89" s="71" t="s">
        <v>138</v>
      </c>
      <c r="Q89" s="81" t="s">
        <v>176</v>
      </c>
    </row>
    <row r="90" spans="1:17" ht="58">
      <c r="A90" s="54">
        <v>229</v>
      </c>
      <c r="B90" s="84">
        <v>45671</v>
      </c>
      <c r="C90" s="54" t="s">
        <v>79</v>
      </c>
      <c r="D90" s="80" t="s">
        <v>353</v>
      </c>
      <c r="E90" s="80" t="s">
        <v>354</v>
      </c>
      <c r="G90" s="54" t="s">
        <v>21</v>
      </c>
      <c r="K90" s="54" t="s">
        <v>297</v>
      </c>
      <c r="L90" s="54" t="s">
        <v>124</v>
      </c>
      <c r="M90" s="54" t="s">
        <v>96</v>
      </c>
      <c r="N90" s="80" t="s">
        <v>355</v>
      </c>
      <c r="O90" s="54" t="s">
        <v>356</v>
      </c>
      <c r="P90" s="71" t="s">
        <v>138</v>
      </c>
      <c r="Q90" s="81" t="s">
        <v>176</v>
      </c>
    </row>
    <row r="91" spans="1:17" ht="130.5">
      <c r="A91" s="54">
        <v>230</v>
      </c>
      <c r="B91" s="84">
        <v>45594</v>
      </c>
      <c r="C91" s="54" t="s">
        <v>18</v>
      </c>
      <c r="D91" s="80" t="s">
        <v>357</v>
      </c>
      <c r="E91" s="104" t="s">
        <v>358</v>
      </c>
      <c r="G91" s="54" t="s">
        <v>21</v>
      </c>
      <c r="K91" s="80" t="s">
        <v>359</v>
      </c>
      <c r="L91" s="54" t="s">
        <v>124</v>
      </c>
      <c r="M91" s="54" t="s">
        <v>96</v>
      </c>
      <c r="N91" s="80" t="s">
        <v>360</v>
      </c>
      <c r="O91" s="54" t="s">
        <v>361</v>
      </c>
      <c r="P91" s="71" t="s">
        <v>138</v>
      </c>
      <c r="Q91" s="81" t="s">
        <v>176</v>
      </c>
    </row>
    <row r="92" spans="1:17" ht="116">
      <c r="A92" s="54">
        <v>231</v>
      </c>
      <c r="B92" s="84">
        <v>45674</v>
      </c>
      <c r="C92" s="54" t="s">
        <v>272</v>
      </c>
      <c r="D92" s="80" t="s">
        <v>362</v>
      </c>
      <c r="E92" s="105" t="s">
        <v>363</v>
      </c>
      <c r="F92" s="54" t="s">
        <v>21</v>
      </c>
      <c r="K92" s="54" t="s">
        <v>364</v>
      </c>
      <c r="L92" s="54" t="s">
        <v>124</v>
      </c>
      <c r="M92" s="54" t="s">
        <v>96</v>
      </c>
      <c r="N92" s="80" t="s">
        <v>365</v>
      </c>
      <c r="O92" s="54" t="s">
        <v>115</v>
      </c>
      <c r="P92" s="71" t="s">
        <v>138</v>
      </c>
      <c r="Q92" s="81" t="s">
        <v>176</v>
      </c>
    </row>
    <row r="93" spans="1:17" ht="72.5">
      <c r="A93" s="54">
        <v>232</v>
      </c>
      <c r="B93" s="84">
        <v>45672</v>
      </c>
      <c r="C93" s="54" t="s">
        <v>366</v>
      </c>
      <c r="D93" s="80" t="s">
        <v>367</v>
      </c>
      <c r="E93" s="80" t="s">
        <v>368</v>
      </c>
      <c r="F93" s="54" t="s">
        <v>21</v>
      </c>
      <c r="G93" s="54" t="s">
        <v>21</v>
      </c>
      <c r="H93" s="54" t="s">
        <v>21</v>
      </c>
      <c r="I93" s="54" t="s">
        <v>21</v>
      </c>
      <c r="J93" s="54" t="s">
        <v>21</v>
      </c>
      <c r="K93" s="81">
        <v>2024</v>
      </c>
      <c r="L93" s="54" t="s">
        <v>124</v>
      </c>
      <c r="M93" s="80" t="s">
        <v>24</v>
      </c>
      <c r="N93" s="80" t="s">
        <v>369</v>
      </c>
      <c r="O93" s="81" t="s">
        <v>26</v>
      </c>
      <c r="P93" s="53" t="s">
        <v>26</v>
      </c>
      <c r="Q93" s="81" t="s">
        <v>56</v>
      </c>
    </row>
    <row r="94" spans="1:17" ht="58">
      <c r="A94" s="54">
        <v>233</v>
      </c>
      <c r="B94" s="84">
        <v>45672</v>
      </c>
      <c r="C94" s="54" t="s">
        <v>224</v>
      </c>
      <c r="D94" s="80" t="s">
        <v>370</v>
      </c>
      <c r="E94" s="80" t="s">
        <v>371</v>
      </c>
      <c r="F94" s="54" t="s">
        <v>21</v>
      </c>
      <c r="G94" s="54" t="s">
        <v>21</v>
      </c>
      <c r="H94" s="54" t="s">
        <v>21</v>
      </c>
      <c r="I94" s="54" t="s">
        <v>21</v>
      </c>
      <c r="J94" s="54" t="s">
        <v>21</v>
      </c>
      <c r="K94" s="81">
        <v>2024</v>
      </c>
      <c r="L94" s="54" t="s">
        <v>124</v>
      </c>
      <c r="M94" s="80" t="s">
        <v>24</v>
      </c>
      <c r="N94" s="80" t="s">
        <v>372</v>
      </c>
      <c r="O94" s="81" t="s">
        <v>26</v>
      </c>
      <c r="P94" s="81" t="s">
        <v>26</v>
      </c>
      <c r="Q94" s="81" t="s">
        <v>56</v>
      </c>
    </row>
    <row r="95" spans="1:17" ht="101.5">
      <c r="A95" s="54">
        <v>234</v>
      </c>
      <c r="B95" s="84">
        <v>45583</v>
      </c>
      <c r="C95" s="54" t="s">
        <v>325</v>
      </c>
      <c r="D95" s="80" t="s">
        <v>100</v>
      </c>
      <c r="E95" s="80" t="s">
        <v>373</v>
      </c>
      <c r="G95" s="81" t="s">
        <v>21</v>
      </c>
      <c r="K95" s="81" t="s">
        <v>374</v>
      </c>
      <c r="L95" s="54" t="s">
        <v>124</v>
      </c>
      <c r="M95" s="54" t="s">
        <v>96</v>
      </c>
      <c r="N95" s="80" t="s">
        <v>375</v>
      </c>
      <c r="O95" s="54" t="s">
        <v>376</v>
      </c>
      <c r="P95" s="53" t="s">
        <v>138</v>
      </c>
      <c r="Q95" s="81" t="s">
        <v>377</v>
      </c>
    </row>
    <row r="96" spans="1:17" ht="116">
      <c r="A96" s="54">
        <v>235</v>
      </c>
      <c r="B96" s="84">
        <v>45674</v>
      </c>
      <c r="C96" s="54" t="s">
        <v>272</v>
      </c>
      <c r="D96" s="80" t="s">
        <v>362</v>
      </c>
      <c r="E96" s="105" t="s">
        <v>378</v>
      </c>
      <c r="F96" s="54" t="s">
        <v>21</v>
      </c>
      <c r="K96" s="54" t="s">
        <v>379</v>
      </c>
      <c r="L96" s="54" t="s">
        <v>124</v>
      </c>
      <c r="M96" s="54" t="s">
        <v>96</v>
      </c>
      <c r="N96" s="80" t="s">
        <v>380</v>
      </c>
      <c r="O96" s="54" t="s">
        <v>115</v>
      </c>
      <c r="P96" s="71" t="s">
        <v>138</v>
      </c>
      <c r="Q96" s="81" t="s">
        <v>176</v>
      </c>
    </row>
    <row r="97" spans="1:17" ht="101.5">
      <c r="A97" s="54">
        <v>236</v>
      </c>
      <c r="B97" s="84">
        <v>45681</v>
      </c>
      <c r="C97" s="54" t="s">
        <v>272</v>
      </c>
      <c r="D97" s="80" t="s">
        <v>381</v>
      </c>
      <c r="E97" s="80" t="s">
        <v>382</v>
      </c>
      <c r="F97" s="54" t="s">
        <v>21</v>
      </c>
      <c r="H97" s="54" t="s">
        <v>21</v>
      </c>
      <c r="K97" s="54" t="s">
        <v>383</v>
      </c>
      <c r="L97" s="54" t="s">
        <v>124</v>
      </c>
      <c r="M97" s="54" t="s">
        <v>47</v>
      </c>
      <c r="N97" s="80" t="s">
        <v>384</v>
      </c>
      <c r="O97" s="54" t="s">
        <v>115</v>
      </c>
      <c r="P97" s="71" t="s">
        <v>138</v>
      </c>
      <c r="Q97" s="81" t="s">
        <v>176</v>
      </c>
    </row>
    <row r="98" spans="1:17" ht="58">
      <c r="A98" s="54">
        <v>237</v>
      </c>
      <c r="B98" s="84">
        <v>45594</v>
      </c>
      <c r="C98" s="54" t="s">
        <v>18</v>
      </c>
      <c r="D98" s="80" t="s">
        <v>385</v>
      </c>
      <c r="E98" s="118" t="s">
        <v>386</v>
      </c>
      <c r="F98" s="54" t="s">
        <v>21</v>
      </c>
      <c r="G98" s="54" t="s">
        <v>21</v>
      </c>
      <c r="K98" s="54" t="s">
        <v>387</v>
      </c>
      <c r="L98" s="54" t="s">
        <v>124</v>
      </c>
      <c r="M98" s="54" t="s">
        <v>96</v>
      </c>
      <c r="N98" s="80" t="s">
        <v>388</v>
      </c>
      <c r="O98" s="54" t="s">
        <v>115</v>
      </c>
      <c r="P98" s="71" t="s">
        <v>138</v>
      </c>
      <c r="Q98" s="81" t="s">
        <v>319</v>
      </c>
    </row>
  </sheetData>
  <autoFilter ref="A1:S90" xr:uid="{00000000-0001-0000-0000-000000000000}">
    <sortState xmlns:xlrd2="http://schemas.microsoft.com/office/spreadsheetml/2017/richdata2" ref="A2:S90">
      <sortCondition ref="A1:A90"/>
    </sortState>
  </autoFilter>
  <phoneticPr fontId="10" type="noConversion"/>
  <dataValidations disablePrompts="1" count="5">
    <dataValidation type="list" allowBlank="1" showInputMessage="1" showErrorMessage="1" sqref="D18 D23 D2:D13 D26 D28:D3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1" xr:uid="{A13113D1-C90F-46E8-95BF-EB5C8873F065}"/>
    <dataValidation type="list" allowBlank="1" showInputMessage="1" showErrorMessage="1" sqref="L40:L41 L1:L38 L77:L1048576 L43:L73 L75" xr:uid="{2FD42851-1E6B-4153-9612-A8730026AEAA}">
      <formula1>"Low,Medium,High"</formula1>
    </dataValidation>
    <dataValidation type="list" allowBlank="1" showInputMessage="1" showErrorMessage="1" sqref="M1:M41 M77:M1048576 M43:M73 M75"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1:P40 P77:P78 P80:P93 P95:P1048576 P43:P73 P75" xr:uid="{3D44F349-2412-4934-B7FD-DE09833EBF39}">
      <formula1>"Yes,No,N/A"</formula1>
    </dataValidation>
  </dataValidations>
  <pageMargins left="0.7" right="0.7" top="0.75" bottom="0.75" header="0.05" footer="0.3"/>
  <pageSetup scale="26" fitToHeight="0" orientation="landscape" r:id="rId1"/>
  <headerFooter>
    <oddHeader>&amp;L&amp;"-,Bold"&amp;14&amp;K000000CO APCD Data Discovery Log
&amp;"-,Regular"&amp;11 July 2024</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11"/>
  <sheetViews>
    <sheetView zoomScale="80" zoomScaleNormal="80" workbookViewId="0">
      <pane ySplit="2" topLeftCell="A210" activePane="bottomLeft" state="frozen"/>
      <selection pane="bottomLeft" activeCell="B210" sqref="B210"/>
    </sheetView>
  </sheetViews>
  <sheetFormatPr defaultRowHeight="14.5"/>
  <cols>
    <col min="1" max="1" width="10.54296875" customWidth="1"/>
    <col min="2" max="2" width="22.81640625" customWidth="1"/>
    <col min="3" max="3" width="14.1796875" customWidth="1"/>
    <col min="4" max="4" width="16.1796875" customWidth="1"/>
    <col min="5" max="5" width="40.7265625" customWidth="1"/>
    <col min="6" max="6" width="7.7265625" customWidth="1"/>
    <col min="7" max="7" width="6.26953125" customWidth="1"/>
    <col min="8" max="8" width="5.453125" customWidth="1"/>
    <col min="9" max="10" width="6.81640625" customWidth="1"/>
    <col min="11" max="11" width="15.54296875" customWidth="1"/>
    <col min="12" max="12" width="15.7265625" customWidth="1"/>
    <col min="13" max="13" width="16.81640625" customWidth="1"/>
    <col min="14" max="14" width="38" customWidth="1"/>
    <col min="15" max="15" width="20" bestFit="1" customWidth="1"/>
    <col min="16" max="16" width="15.54296875" customWidth="1"/>
    <col min="17" max="17" width="17.26953125" style="20" customWidth="1"/>
    <col min="18" max="18" width="20.1796875" customWidth="1"/>
  </cols>
  <sheetData>
    <row r="1" spans="1:17" ht="15.5">
      <c r="F1" s="119" t="s">
        <v>389</v>
      </c>
      <c r="G1" s="120"/>
      <c r="H1" s="120"/>
      <c r="I1" s="120"/>
      <c r="J1" s="121"/>
    </row>
    <row r="2" spans="1:17" ht="54.5">
      <c r="A2" s="19" t="s">
        <v>0</v>
      </c>
      <c r="B2" s="19" t="s">
        <v>390</v>
      </c>
      <c r="C2" s="3" t="s">
        <v>2</v>
      </c>
      <c r="D2" s="4" t="s">
        <v>391</v>
      </c>
      <c r="E2" s="4" t="s">
        <v>4</v>
      </c>
      <c r="F2" s="18" t="s">
        <v>5</v>
      </c>
      <c r="G2" s="18" t="s">
        <v>6</v>
      </c>
      <c r="H2" s="18" t="s">
        <v>7</v>
      </c>
      <c r="I2" s="18" t="s">
        <v>8</v>
      </c>
      <c r="J2" s="18" t="s">
        <v>9</v>
      </c>
      <c r="K2" s="2" t="s">
        <v>10</v>
      </c>
      <c r="L2" s="19" t="s">
        <v>11</v>
      </c>
      <c r="M2" s="19" t="s">
        <v>12</v>
      </c>
      <c r="N2" s="19" t="s">
        <v>13</v>
      </c>
      <c r="O2" s="4" t="s">
        <v>14</v>
      </c>
      <c r="P2" s="4" t="s">
        <v>15</v>
      </c>
      <c r="Q2" s="21" t="s">
        <v>16</v>
      </c>
    </row>
    <row r="3" spans="1:17" ht="58">
      <c r="A3" s="25">
        <f>ROW(Issues!A1)</f>
        <v>1</v>
      </c>
      <c r="B3" s="26" t="s">
        <v>37</v>
      </c>
      <c r="C3" s="25" t="s">
        <v>18</v>
      </c>
      <c r="D3" s="25" t="s">
        <v>75</v>
      </c>
      <c r="E3" s="25" t="s">
        <v>392</v>
      </c>
      <c r="F3" s="25" t="s">
        <v>21</v>
      </c>
      <c r="G3" s="25" t="s">
        <v>21</v>
      </c>
      <c r="H3" s="25"/>
      <c r="I3" s="25"/>
      <c r="J3" s="25"/>
      <c r="K3" s="27" t="s">
        <v>393</v>
      </c>
      <c r="L3" s="25" t="s">
        <v>71</v>
      </c>
      <c r="M3" s="24" t="s">
        <v>394</v>
      </c>
      <c r="N3" s="25" t="s">
        <v>395</v>
      </c>
      <c r="O3" s="25" t="s">
        <v>99</v>
      </c>
      <c r="P3" s="25" t="s">
        <v>396</v>
      </c>
      <c r="Q3" s="25" t="s">
        <v>27</v>
      </c>
    </row>
    <row r="4" spans="1:17" ht="43.5">
      <c r="A4" s="25">
        <f>ROW(Issues!A2)</f>
        <v>2</v>
      </c>
      <c r="B4" s="26" t="s">
        <v>397</v>
      </c>
      <c r="C4" s="25" t="s">
        <v>18</v>
      </c>
      <c r="D4" s="25" t="s">
        <v>100</v>
      </c>
      <c r="E4" s="25" t="s">
        <v>398</v>
      </c>
      <c r="F4" s="25" t="s">
        <v>21</v>
      </c>
      <c r="G4" s="25"/>
      <c r="H4" s="25" t="s">
        <v>21</v>
      </c>
      <c r="I4" s="25"/>
      <c r="J4" s="25"/>
      <c r="K4" s="27" t="s">
        <v>399</v>
      </c>
      <c r="L4" s="25" t="s">
        <v>23</v>
      </c>
      <c r="M4" s="24" t="s">
        <v>394</v>
      </c>
      <c r="N4" s="25"/>
      <c r="O4" s="25" t="s">
        <v>99</v>
      </c>
      <c r="P4" s="25" t="s">
        <v>396</v>
      </c>
      <c r="Q4" s="25" t="s">
        <v>27</v>
      </c>
    </row>
    <row r="5" spans="1:17" ht="58">
      <c r="A5" s="25">
        <f>ROW(Resolved!A128)</f>
        <v>128</v>
      </c>
      <c r="B5" s="26" t="s">
        <v>28</v>
      </c>
      <c r="C5" s="25" t="s">
        <v>18</v>
      </c>
      <c r="D5" s="25" t="s">
        <v>43</v>
      </c>
      <c r="E5" s="25" t="s">
        <v>400</v>
      </c>
      <c r="F5" s="25" t="s">
        <v>21</v>
      </c>
      <c r="G5" s="25" t="s">
        <v>21</v>
      </c>
      <c r="H5" s="25" t="s">
        <v>21</v>
      </c>
      <c r="I5" s="25"/>
      <c r="J5" s="25"/>
      <c r="K5" s="27" t="s">
        <v>401</v>
      </c>
      <c r="L5" s="25" t="s">
        <v>23</v>
      </c>
      <c r="M5" s="24" t="s">
        <v>394</v>
      </c>
      <c r="N5" s="25" t="s">
        <v>402</v>
      </c>
      <c r="O5" s="32" t="s">
        <v>104</v>
      </c>
      <c r="P5" s="25" t="s">
        <v>396</v>
      </c>
      <c r="Q5" s="25" t="s">
        <v>27</v>
      </c>
    </row>
    <row r="6" spans="1:17" ht="43.5">
      <c r="A6" s="25">
        <f>ROW(Issues!A12)</f>
        <v>12</v>
      </c>
      <c r="B6" s="26" t="s">
        <v>397</v>
      </c>
      <c r="C6" s="25" t="s">
        <v>18</v>
      </c>
      <c r="D6" s="25" t="s">
        <v>19</v>
      </c>
      <c r="E6" s="25" t="s">
        <v>403</v>
      </c>
      <c r="F6" s="25"/>
      <c r="G6" s="25" t="s">
        <v>21</v>
      </c>
      <c r="H6" s="25"/>
      <c r="I6" s="25"/>
      <c r="J6" s="25"/>
      <c r="K6" s="27" t="s">
        <v>404</v>
      </c>
      <c r="L6" s="25" t="s">
        <v>23</v>
      </c>
      <c r="M6" s="24" t="s">
        <v>394</v>
      </c>
      <c r="N6" s="25" t="s">
        <v>405</v>
      </c>
      <c r="O6" s="25" t="s">
        <v>104</v>
      </c>
      <c r="P6" s="25" t="s">
        <v>396</v>
      </c>
      <c r="Q6" s="25" t="s">
        <v>27</v>
      </c>
    </row>
    <row r="7" spans="1:17" ht="58">
      <c r="A7" s="25">
        <f>ROW(A5)</f>
        <v>5</v>
      </c>
      <c r="B7" s="26" t="s">
        <v>406</v>
      </c>
      <c r="C7" s="25" t="s">
        <v>18</v>
      </c>
      <c r="D7" s="25" t="s">
        <v>19</v>
      </c>
      <c r="E7" s="25" t="s">
        <v>407</v>
      </c>
      <c r="F7" s="25" t="s">
        <v>21</v>
      </c>
      <c r="G7" s="25"/>
      <c r="H7" s="25"/>
      <c r="I7" s="25"/>
      <c r="J7" s="25"/>
      <c r="K7" s="27" t="s">
        <v>401</v>
      </c>
      <c r="L7" s="25" t="s">
        <v>23</v>
      </c>
      <c r="M7" s="24" t="s">
        <v>394</v>
      </c>
      <c r="N7" s="27" t="s">
        <v>408</v>
      </c>
      <c r="O7" s="25" t="s">
        <v>104</v>
      </c>
      <c r="P7" s="25" t="s">
        <v>396</v>
      </c>
      <c r="Q7" s="25" t="s">
        <v>56</v>
      </c>
    </row>
    <row r="8" spans="1:17" ht="58">
      <c r="A8" s="25">
        <v>42</v>
      </c>
      <c r="B8" s="26" t="s">
        <v>99</v>
      </c>
      <c r="C8" s="25" t="s">
        <v>18</v>
      </c>
      <c r="D8" s="25" t="s">
        <v>135</v>
      </c>
      <c r="E8" s="27" t="s">
        <v>409</v>
      </c>
      <c r="F8" s="27"/>
      <c r="G8" s="27" t="s">
        <v>21</v>
      </c>
      <c r="H8" s="27"/>
      <c r="I8" s="27"/>
      <c r="J8" s="27"/>
      <c r="K8" s="25" t="s">
        <v>128</v>
      </c>
      <c r="L8" s="25" t="s">
        <v>71</v>
      </c>
      <c r="M8" s="25" t="s">
        <v>394</v>
      </c>
      <c r="N8" s="27" t="s">
        <v>410</v>
      </c>
      <c r="O8" s="25" t="s">
        <v>104</v>
      </c>
      <c r="P8" s="33" t="s">
        <v>396</v>
      </c>
      <c r="Q8" s="25" t="s">
        <v>27</v>
      </c>
    </row>
    <row r="9" spans="1:17" ht="101.5">
      <c r="A9" s="25">
        <v>43</v>
      </c>
      <c r="B9" s="26" t="s">
        <v>99</v>
      </c>
      <c r="C9" s="25" t="s">
        <v>18</v>
      </c>
      <c r="D9" s="25" t="s">
        <v>80</v>
      </c>
      <c r="E9" s="27" t="s">
        <v>411</v>
      </c>
      <c r="F9" s="27" t="s">
        <v>21</v>
      </c>
      <c r="G9" s="27" t="s">
        <v>21</v>
      </c>
      <c r="H9" s="27" t="s">
        <v>21</v>
      </c>
      <c r="I9" s="27"/>
      <c r="J9" s="27"/>
      <c r="K9" s="25" t="s">
        <v>412</v>
      </c>
      <c r="L9" s="25" t="s">
        <v>71</v>
      </c>
      <c r="M9" s="25" t="s">
        <v>394</v>
      </c>
      <c r="N9" s="25" t="s">
        <v>413</v>
      </c>
      <c r="O9" s="25" t="s">
        <v>111</v>
      </c>
      <c r="P9" s="33" t="s">
        <v>396</v>
      </c>
      <c r="Q9" s="25" t="s">
        <v>27</v>
      </c>
    </row>
    <row r="10" spans="1:17" ht="72.5">
      <c r="A10" s="25">
        <v>44</v>
      </c>
      <c r="B10" s="27" t="s">
        <v>99</v>
      </c>
      <c r="C10" s="25" t="s">
        <v>18</v>
      </c>
      <c r="D10" s="25" t="s">
        <v>414</v>
      </c>
      <c r="E10" s="27" t="s">
        <v>415</v>
      </c>
      <c r="F10" s="27"/>
      <c r="G10" s="27"/>
      <c r="H10" s="27" t="s">
        <v>21</v>
      </c>
      <c r="I10" s="27"/>
      <c r="J10" s="27"/>
      <c r="K10" s="25" t="s">
        <v>416</v>
      </c>
      <c r="L10" s="25" t="s">
        <v>46</v>
      </c>
      <c r="M10" s="25" t="s">
        <v>394</v>
      </c>
      <c r="N10" s="27" t="s">
        <v>417</v>
      </c>
      <c r="O10" s="25" t="s">
        <v>104</v>
      </c>
      <c r="P10" s="33" t="s">
        <v>396</v>
      </c>
      <c r="Q10" s="25" t="s">
        <v>27</v>
      </c>
    </row>
    <row r="11" spans="1:17" ht="72.5">
      <c r="A11" s="25">
        <v>45</v>
      </c>
      <c r="B11" s="27" t="s">
        <v>99</v>
      </c>
      <c r="C11" s="25" t="s">
        <v>18</v>
      </c>
      <c r="D11" s="25" t="s">
        <v>414</v>
      </c>
      <c r="E11" s="27" t="s">
        <v>418</v>
      </c>
      <c r="F11" s="27"/>
      <c r="G11" s="27"/>
      <c r="H11" s="27" t="s">
        <v>21</v>
      </c>
      <c r="I11" s="27"/>
      <c r="J11" s="27"/>
      <c r="K11" s="25" t="s">
        <v>416</v>
      </c>
      <c r="L11" s="25" t="s">
        <v>46</v>
      </c>
      <c r="M11" s="25" t="s">
        <v>394</v>
      </c>
      <c r="N11" s="27" t="s">
        <v>417</v>
      </c>
      <c r="O11" s="25" t="s">
        <v>104</v>
      </c>
      <c r="P11" s="33" t="s">
        <v>396</v>
      </c>
      <c r="Q11" s="25" t="s">
        <v>27</v>
      </c>
    </row>
    <row r="12" spans="1:17" ht="72.5">
      <c r="A12" s="25">
        <v>46</v>
      </c>
      <c r="B12" s="27" t="s">
        <v>99</v>
      </c>
      <c r="C12" s="25" t="s">
        <v>18</v>
      </c>
      <c r="D12" s="25" t="s">
        <v>414</v>
      </c>
      <c r="E12" s="27" t="s">
        <v>419</v>
      </c>
      <c r="F12" s="27"/>
      <c r="G12" s="27"/>
      <c r="H12" s="27" t="s">
        <v>21</v>
      </c>
      <c r="I12" s="27"/>
      <c r="J12" s="27"/>
      <c r="K12" s="25" t="s">
        <v>416</v>
      </c>
      <c r="L12" s="25" t="s">
        <v>46</v>
      </c>
      <c r="M12" s="25" t="s">
        <v>394</v>
      </c>
      <c r="N12" s="27" t="s">
        <v>420</v>
      </c>
      <c r="O12" s="25" t="s">
        <v>104</v>
      </c>
      <c r="P12" s="33" t="s">
        <v>396</v>
      </c>
      <c r="Q12" s="25" t="s">
        <v>27</v>
      </c>
    </row>
    <row r="13" spans="1:17" ht="72.5">
      <c r="A13" s="25">
        <v>47</v>
      </c>
      <c r="B13" s="27" t="s">
        <v>99</v>
      </c>
      <c r="C13" s="25" t="s">
        <v>18</v>
      </c>
      <c r="D13" s="25" t="s">
        <v>414</v>
      </c>
      <c r="E13" s="27" t="s">
        <v>421</v>
      </c>
      <c r="F13" s="27"/>
      <c r="G13" s="27"/>
      <c r="H13" s="27" t="s">
        <v>21</v>
      </c>
      <c r="I13" s="27"/>
      <c r="J13" s="27"/>
      <c r="K13" s="25" t="s">
        <v>416</v>
      </c>
      <c r="L13" s="25" t="s">
        <v>46</v>
      </c>
      <c r="M13" s="25" t="s">
        <v>394</v>
      </c>
      <c r="N13" s="27" t="s">
        <v>420</v>
      </c>
      <c r="O13" s="25" t="s">
        <v>104</v>
      </c>
      <c r="P13" s="33" t="s">
        <v>396</v>
      </c>
      <c r="Q13" s="25" t="s">
        <v>27</v>
      </c>
    </row>
    <row r="14" spans="1:17" ht="72.5">
      <c r="A14" s="25">
        <v>48</v>
      </c>
      <c r="B14" s="27" t="s">
        <v>99</v>
      </c>
      <c r="C14" s="25" t="s">
        <v>18</v>
      </c>
      <c r="D14" s="25" t="s">
        <v>414</v>
      </c>
      <c r="E14" s="27" t="s">
        <v>419</v>
      </c>
      <c r="F14" s="27"/>
      <c r="G14" s="27"/>
      <c r="H14" s="27" t="s">
        <v>21</v>
      </c>
      <c r="I14" s="27"/>
      <c r="J14" s="27"/>
      <c r="K14" s="25" t="s">
        <v>128</v>
      </c>
      <c r="L14" s="25" t="s">
        <v>46</v>
      </c>
      <c r="M14" s="25" t="s">
        <v>394</v>
      </c>
      <c r="N14" s="27" t="s">
        <v>420</v>
      </c>
      <c r="O14" s="25" t="s">
        <v>104</v>
      </c>
      <c r="P14" s="33" t="s">
        <v>396</v>
      </c>
      <c r="Q14" s="25" t="s">
        <v>27</v>
      </c>
    </row>
    <row r="15" spans="1:17" ht="29">
      <c r="A15" s="25">
        <v>49</v>
      </c>
      <c r="B15" s="27" t="s">
        <v>99</v>
      </c>
      <c r="C15" s="25" t="s">
        <v>18</v>
      </c>
      <c r="D15" s="25" t="s">
        <v>19</v>
      </c>
      <c r="E15" s="27" t="s">
        <v>422</v>
      </c>
      <c r="F15" s="27" t="s">
        <v>21</v>
      </c>
      <c r="G15" s="27" t="s">
        <v>21</v>
      </c>
      <c r="H15" s="27" t="s">
        <v>21</v>
      </c>
      <c r="I15" s="27"/>
      <c r="J15" s="27"/>
      <c r="K15" s="25" t="s">
        <v>423</v>
      </c>
      <c r="L15" s="25" t="s">
        <v>71</v>
      </c>
      <c r="M15" s="25" t="s">
        <v>394</v>
      </c>
      <c r="N15" s="27" t="s">
        <v>424</v>
      </c>
      <c r="O15" s="25" t="s">
        <v>104</v>
      </c>
      <c r="P15" s="33" t="s">
        <v>396</v>
      </c>
      <c r="Q15" s="25" t="s">
        <v>425</v>
      </c>
    </row>
    <row r="16" spans="1:17" ht="58">
      <c r="A16" s="25">
        <v>51</v>
      </c>
      <c r="B16" s="27" t="s">
        <v>99</v>
      </c>
      <c r="C16" s="25" t="s">
        <v>18</v>
      </c>
      <c r="D16" s="25" t="s">
        <v>19</v>
      </c>
      <c r="E16" s="27" t="s">
        <v>426</v>
      </c>
      <c r="F16" s="27" t="s">
        <v>21</v>
      </c>
      <c r="G16" s="27" t="s">
        <v>21</v>
      </c>
      <c r="H16" s="27" t="s">
        <v>21</v>
      </c>
      <c r="I16" s="27"/>
      <c r="J16" s="27" t="s">
        <v>21</v>
      </c>
      <c r="K16" s="25" t="s">
        <v>128</v>
      </c>
      <c r="L16" s="25" t="s">
        <v>71</v>
      </c>
      <c r="M16" s="25" t="s">
        <v>394</v>
      </c>
      <c r="N16" s="27" t="s">
        <v>417</v>
      </c>
      <c r="O16" s="25" t="s">
        <v>104</v>
      </c>
      <c r="P16" s="33" t="s">
        <v>396</v>
      </c>
      <c r="Q16" s="25" t="s">
        <v>27</v>
      </c>
    </row>
    <row r="17" spans="1:17" ht="43.5">
      <c r="A17" s="25">
        <v>52</v>
      </c>
      <c r="B17" s="26" t="s">
        <v>64</v>
      </c>
      <c r="C17" s="25" t="s">
        <v>18</v>
      </c>
      <c r="D17" s="25" t="s">
        <v>19</v>
      </c>
      <c r="E17" s="25" t="s">
        <v>427</v>
      </c>
      <c r="F17" s="25" t="s">
        <v>21</v>
      </c>
      <c r="G17" s="25" t="s">
        <v>21</v>
      </c>
      <c r="H17" s="25"/>
      <c r="I17" s="25"/>
      <c r="J17" s="25"/>
      <c r="K17" s="27" t="s">
        <v>399</v>
      </c>
      <c r="L17" s="25" t="s">
        <v>23</v>
      </c>
      <c r="M17" s="24" t="s">
        <v>394</v>
      </c>
      <c r="N17" s="27" t="s">
        <v>428</v>
      </c>
      <c r="O17" s="25" t="s">
        <v>397</v>
      </c>
      <c r="P17" s="25" t="s">
        <v>396</v>
      </c>
      <c r="Q17" s="25" t="s">
        <v>27</v>
      </c>
    </row>
    <row r="18" spans="1:17" ht="72.5">
      <c r="A18" s="25">
        <v>55</v>
      </c>
      <c r="B18" s="27" t="s">
        <v>99</v>
      </c>
      <c r="C18" s="25" t="s">
        <v>18</v>
      </c>
      <c r="D18" s="25" t="s">
        <v>19</v>
      </c>
      <c r="E18" s="27" t="s">
        <v>426</v>
      </c>
      <c r="F18" s="27" t="s">
        <v>21</v>
      </c>
      <c r="G18" s="27" t="s">
        <v>21</v>
      </c>
      <c r="H18" s="27" t="s">
        <v>21</v>
      </c>
      <c r="I18" s="27"/>
      <c r="J18" s="27" t="s">
        <v>21</v>
      </c>
      <c r="K18" s="25" t="s">
        <v>128</v>
      </c>
      <c r="L18" s="25" t="s">
        <v>71</v>
      </c>
      <c r="M18" s="25" t="s">
        <v>394</v>
      </c>
      <c r="N18" s="27" t="s">
        <v>429</v>
      </c>
      <c r="O18" s="25" t="s">
        <v>111</v>
      </c>
      <c r="P18" s="33" t="s">
        <v>396</v>
      </c>
      <c r="Q18" s="25" t="s">
        <v>27</v>
      </c>
    </row>
    <row r="19" spans="1:17" ht="29">
      <c r="A19" s="25">
        <v>59</v>
      </c>
      <c r="B19" s="27" t="s">
        <v>104</v>
      </c>
      <c r="C19" s="25" t="s">
        <v>18</v>
      </c>
      <c r="D19" s="25" t="s">
        <v>430</v>
      </c>
      <c r="E19" s="27" t="s">
        <v>431</v>
      </c>
      <c r="F19" s="27" t="s">
        <v>21</v>
      </c>
      <c r="G19" s="27"/>
      <c r="H19" s="27"/>
      <c r="I19" s="27"/>
      <c r="J19" s="27"/>
      <c r="K19" s="32">
        <v>43617</v>
      </c>
      <c r="L19" s="25" t="s">
        <v>23</v>
      </c>
      <c r="M19" s="25" t="s">
        <v>394</v>
      </c>
      <c r="N19" s="25" t="s">
        <v>432</v>
      </c>
      <c r="O19" s="25" t="s">
        <v>111</v>
      </c>
      <c r="P19" s="25" t="s">
        <v>396</v>
      </c>
      <c r="Q19" s="25" t="s">
        <v>27</v>
      </c>
    </row>
    <row r="20" spans="1:17" ht="29">
      <c r="A20" s="25">
        <v>60</v>
      </c>
      <c r="B20" s="27" t="s">
        <v>104</v>
      </c>
      <c r="C20" s="25" t="s">
        <v>18</v>
      </c>
      <c r="D20" s="25" t="s">
        <v>433</v>
      </c>
      <c r="E20" s="27" t="s">
        <v>434</v>
      </c>
      <c r="F20" s="27" t="s">
        <v>21</v>
      </c>
      <c r="G20" s="27"/>
      <c r="H20" s="27"/>
      <c r="I20" s="27"/>
      <c r="J20" s="27"/>
      <c r="K20" s="32">
        <v>43647</v>
      </c>
      <c r="L20" s="25" t="s">
        <v>23</v>
      </c>
      <c r="M20" s="25" t="s">
        <v>394</v>
      </c>
      <c r="N20" s="25" t="s">
        <v>432</v>
      </c>
      <c r="O20" s="25" t="s">
        <v>111</v>
      </c>
      <c r="P20" s="25" t="s">
        <v>396</v>
      </c>
      <c r="Q20" s="25" t="s">
        <v>27</v>
      </c>
    </row>
    <row r="21" spans="1:17" ht="29">
      <c r="A21" s="25">
        <v>62</v>
      </c>
      <c r="B21" s="27" t="s">
        <v>104</v>
      </c>
      <c r="C21" s="25" t="s">
        <v>18</v>
      </c>
      <c r="D21" s="25" t="s">
        <v>19</v>
      </c>
      <c r="E21" s="27" t="s">
        <v>435</v>
      </c>
      <c r="F21" s="27"/>
      <c r="G21" s="27"/>
      <c r="H21" s="27"/>
      <c r="I21" s="27"/>
      <c r="J21" s="27" t="s">
        <v>21</v>
      </c>
      <c r="K21" s="25" t="s">
        <v>423</v>
      </c>
      <c r="L21" s="25" t="s">
        <v>23</v>
      </c>
      <c r="M21" s="25" t="s">
        <v>96</v>
      </c>
      <c r="N21" s="25" t="s">
        <v>436</v>
      </c>
      <c r="O21" s="25" t="s">
        <v>437</v>
      </c>
      <c r="P21" s="25" t="s">
        <v>438</v>
      </c>
      <c r="Q21" s="25" t="s">
        <v>27</v>
      </c>
    </row>
    <row r="22" spans="1:17" ht="72.5">
      <c r="A22" s="25">
        <f>ROW(A19)</f>
        <v>19</v>
      </c>
      <c r="B22" s="26" t="s">
        <v>87</v>
      </c>
      <c r="C22" s="25" t="s">
        <v>18</v>
      </c>
      <c r="D22" s="25" t="s">
        <v>414</v>
      </c>
      <c r="E22" s="25" t="s">
        <v>439</v>
      </c>
      <c r="F22" s="25" t="s">
        <v>21</v>
      </c>
      <c r="G22" s="25" t="s">
        <v>21</v>
      </c>
      <c r="H22" s="25"/>
      <c r="I22" s="25"/>
      <c r="J22" s="25"/>
      <c r="K22" s="27" t="s">
        <v>440</v>
      </c>
      <c r="L22" s="25" t="s">
        <v>71</v>
      </c>
      <c r="M22" s="24" t="s">
        <v>394</v>
      </c>
      <c r="N22" s="27" t="s">
        <v>441</v>
      </c>
      <c r="O22" s="25" t="s">
        <v>397</v>
      </c>
      <c r="P22" s="25" t="s">
        <v>396</v>
      </c>
      <c r="Q22" s="25" t="s">
        <v>27</v>
      </c>
    </row>
    <row r="23" spans="1:17" ht="87">
      <c r="A23" s="25">
        <f>ROW(A22)</f>
        <v>22</v>
      </c>
      <c r="B23" s="26" t="s">
        <v>28</v>
      </c>
      <c r="C23" s="25" t="s">
        <v>18</v>
      </c>
      <c r="D23" s="25" t="s">
        <v>19</v>
      </c>
      <c r="E23" s="25" t="s">
        <v>442</v>
      </c>
      <c r="F23" s="25"/>
      <c r="G23" s="25" t="s">
        <v>21</v>
      </c>
      <c r="H23" s="25"/>
      <c r="I23" s="25"/>
      <c r="J23" s="25"/>
      <c r="K23" s="27" t="s">
        <v>443</v>
      </c>
      <c r="L23" s="25" t="s">
        <v>71</v>
      </c>
      <c r="M23" s="24" t="s">
        <v>394</v>
      </c>
      <c r="N23" s="27" t="s">
        <v>428</v>
      </c>
      <c r="O23" s="25" t="s">
        <v>397</v>
      </c>
      <c r="P23" s="25" t="s">
        <v>396</v>
      </c>
      <c r="Q23" s="25" t="s">
        <v>27</v>
      </c>
    </row>
    <row r="24" spans="1:17" ht="58">
      <c r="A24" s="25">
        <f>ROW(A22)</f>
        <v>22</v>
      </c>
      <c r="B24" s="26" t="s">
        <v>87</v>
      </c>
      <c r="C24" s="25" t="s">
        <v>18</v>
      </c>
      <c r="D24" s="25" t="s">
        <v>19</v>
      </c>
      <c r="E24" s="25" t="s">
        <v>444</v>
      </c>
      <c r="F24" s="25"/>
      <c r="G24" s="25" t="s">
        <v>21</v>
      </c>
      <c r="H24" s="25" t="s">
        <v>21</v>
      </c>
      <c r="I24" s="25"/>
      <c r="J24" s="25"/>
      <c r="K24" s="27" t="s">
        <v>445</v>
      </c>
      <c r="L24" s="25" t="s">
        <v>23</v>
      </c>
      <c r="M24" s="24" t="s">
        <v>394</v>
      </c>
      <c r="N24" s="27"/>
      <c r="O24" s="25" t="s">
        <v>397</v>
      </c>
      <c r="P24" s="25" t="s">
        <v>396</v>
      </c>
      <c r="Q24" s="25" t="s">
        <v>27</v>
      </c>
    </row>
    <row r="25" spans="1:17" ht="43.5">
      <c r="A25" s="25">
        <f>ROW(A23)</f>
        <v>23</v>
      </c>
      <c r="B25" s="26" t="s">
        <v>87</v>
      </c>
      <c r="C25" s="25" t="s">
        <v>18</v>
      </c>
      <c r="D25" s="25" t="s">
        <v>19</v>
      </c>
      <c r="E25" s="25" t="s">
        <v>446</v>
      </c>
      <c r="F25" s="25"/>
      <c r="G25" s="25" t="s">
        <v>21</v>
      </c>
      <c r="H25" s="25"/>
      <c r="I25" s="25"/>
      <c r="J25" s="25"/>
      <c r="K25" s="27" t="s">
        <v>447</v>
      </c>
      <c r="L25" s="25" t="s">
        <v>23</v>
      </c>
      <c r="M25" s="24" t="s">
        <v>394</v>
      </c>
      <c r="N25" s="27"/>
      <c r="O25" s="25" t="s">
        <v>397</v>
      </c>
      <c r="P25" s="25" t="s">
        <v>396</v>
      </c>
      <c r="Q25" s="25" t="s">
        <v>27</v>
      </c>
    </row>
    <row r="26" spans="1:17" ht="43.5">
      <c r="A26" s="25">
        <f>ROW(A24)</f>
        <v>24</v>
      </c>
      <c r="B26" s="26" t="s">
        <v>397</v>
      </c>
      <c r="C26" s="25" t="s">
        <v>18</v>
      </c>
      <c r="D26" s="25" t="s">
        <v>19</v>
      </c>
      <c r="E26" s="25" t="s">
        <v>448</v>
      </c>
      <c r="F26" s="25" t="s">
        <v>21</v>
      </c>
      <c r="G26" s="25" t="s">
        <v>21</v>
      </c>
      <c r="H26" s="25"/>
      <c r="I26" s="25"/>
      <c r="J26" s="25"/>
      <c r="K26" s="27" t="s">
        <v>449</v>
      </c>
      <c r="L26" s="25" t="s">
        <v>23</v>
      </c>
      <c r="M26" s="24" t="s">
        <v>394</v>
      </c>
      <c r="N26" s="25" t="s">
        <v>405</v>
      </c>
      <c r="O26" s="25" t="s">
        <v>104</v>
      </c>
      <c r="P26" s="25" t="s">
        <v>396</v>
      </c>
      <c r="Q26" s="25" t="s">
        <v>27</v>
      </c>
    </row>
    <row r="27" spans="1:17" ht="101.5">
      <c r="A27" s="25">
        <f>ROW(A25)</f>
        <v>25</v>
      </c>
      <c r="B27" s="26" t="s">
        <v>28</v>
      </c>
      <c r="C27" s="25" t="s">
        <v>90</v>
      </c>
      <c r="D27" s="25" t="s">
        <v>91</v>
      </c>
      <c r="E27" s="25" t="s">
        <v>450</v>
      </c>
      <c r="F27" s="25"/>
      <c r="G27" s="25" t="s">
        <v>21</v>
      </c>
      <c r="H27" s="25"/>
      <c r="I27" s="25"/>
      <c r="J27" s="25"/>
      <c r="K27" s="27" t="s">
        <v>93</v>
      </c>
      <c r="L27" s="25" t="s">
        <v>71</v>
      </c>
      <c r="M27" s="24" t="s">
        <v>394</v>
      </c>
      <c r="N27" s="27" t="s">
        <v>451</v>
      </c>
      <c r="O27" s="25" t="s">
        <v>397</v>
      </c>
      <c r="P27" s="25" t="s">
        <v>396</v>
      </c>
      <c r="Q27" s="25" t="s">
        <v>27</v>
      </c>
    </row>
    <row r="28" spans="1:17" ht="58">
      <c r="A28" s="25" t="s">
        <v>26</v>
      </c>
      <c r="B28" s="24" t="s">
        <v>26</v>
      </c>
      <c r="C28" s="25" t="s">
        <v>18</v>
      </c>
      <c r="D28" s="24" t="s">
        <v>19</v>
      </c>
      <c r="E28" s="24" t="s">
        <v>452</v>
      </c>
      <c r="F28" s="24"/>
      <c r="G28" s="24"/>
      <c r="H28" s="24"/>
      <c r="I28" s="24"/>
      <c r="J28" s="24"/>
      <c r="K28" s="34" t="s">
        <v>453</v>
      </c>
      <c r="L28" s="24"/>
      <c r="M28" s="25"/>
      <c r="N28" s="24"/>
      <c r="O28" s="24" t="s">
        <v>454</v>
      </c>
      <c r="P28" s="24" t="s">
        <v>455</v>
      </c>
      <c r="Q28" s="25" t="s">
        <v>27</v>
      </c>
    </row>
    <row r="29" spans="1:17" ht="43.5">
      <c r="A29" s="25" t="s">
        <v>26</v>
      </c>
      <c r="B29" s="24" t="s">
        <v>26</v>
      </c>
      <c r="C29" s="25" t="s">
        <v>18</v>
      </c>
      <c r="D29" s="25" t="s">
        <v>19</v>
      </c>
      <c r="E29" s="25" t="s">
        <v>456</v>
      </c>
      <c r="F29" s="25"/>
      <c r="G29" s="25"/>
      <c r="H29" s="25"/>
      <c r="I29" s="25"/>
      <c r="J29" s="25"/>
      <c r="K29" s="27" t="s">
        <v>457</v>
      </c>
      <c r="L29" s="25"/>
      <c r="M29" s="25"/>
      <c r="N29" s="25"/>
      <c r="O29" s="25" t="s">
        <v>458</v>
      </c>
      <c r="P29" s="25" t="s">
        <v>455</v>
      </c>
      <c r="Q29" s="25" t="s">
        <v>27</v>
      </c>
    </row>
    <row r="30" spans="1:17" ht="43.5">
      <c r="A30" s="25" t="s">
        <v>26</v>
      </c>
      <c r="B30" s="24" t="s">
        <v>26</v>
      </c>
      <c r="C30" s="25" t="s">
        <v>18</v>
      </c>
      <c r="D30" s="25" t="s">
        <v>19</v>
      </c>
      <c r="E30" s="25" t="s">
        <v>459</v>
      </c>
      <c r="F30" s="25"/>
      <c r="G30" s="25"/>
      <c r="H30" s="25"/>
      <c r="I30" s="25"/>
      <c r="J30" s="25"/>
      <c r="K30" s="27" t="s">
        <v>460</v>
      </c>
      <c r="L30" s="25"/>
      <c r="M30" s="25"/>
      <c r="N30" s="25"/>
      <c r="O30" s="25" t="s">
        <v>461</v>
      </c>
      <c r="P30" s="25" t="s">
        <v>455</v>
      </c>
      <c r="Q30" s="25" t="s">
        <v>27</v>
      </c>
    </row>
    <row r="31" spans="1:17" ht="58">
      <c r="A31" s="25" t="s">
        <v>26</v>
      </c>
      <c r="B31" s="24" t="s">
        <v>26</v>
      </c>
      <c r="C31" s="25" t="s">
        <v>18</v>
      </c>
      <c r="D31" s="27" t="s">
        <v>19</v>
      </c>
      <c r="E31" s="27" t="s">
        <v>462</v>
      </c>
      <c r="F31" s="27"/>
      <c r="G31" s="27"/>
      <c r="H31" s="27"/>
      <c r="I31" s="27"/>
      <c r="J31" s="27"/>
      <c r="K31" s="27" t="s">
        <v>463</v>
      </c>
      <c r="L31" s="27"/>
      <c r="M31" s="27"/>
      <c r="N31" s="27"/>
      <c r="O31" s="27" t="s">
        <v>464</v>
      </c>
      <c r="P31" s="27" t="s">
        <v>455</v>
      </c>
      <c r="Q31" s="25" t="s">
        <v>27</v>
      </c>
    </row>
    <row r="32" spans="1:17" ht="58">
      <c r="A32" s="25" t="s">
        <v>26</v>
      </c>
      <c r="B32" s="24" t="s">
        <v>26</v>
      </c>
      <c r="C32" s="25" t="s">
        <v>18</v>
      </c>
      <c r="D32" s="27" t="s">
        <v>19</v>
      </c>
      <c r="E32" s="27" t="s">
        <v>465</v>
      </c>
      <c r="F32" s="27"/>
      <c r="G32" s="27"/>
      <c r="H32" s="27"/>
      <c r="I32" s="27"/>
      <c r="J32" s="27"/>
      <c r="K32" s="27" t="s">
        <v>463</v>
      </c>
      <c r="L32" s="27"/>
      <c r="M32" s="27"/>
      <c r="N32" s="27"/>
      <c r="O32" s="27" t="s">
        <v>464</v>
      </c>
      <c r="P32" s="27" t="s">
        <v>455</v>
      </c>
      <c r="Q32" s="25" t="s">
        <v>27</v>
      </c>
    </row>
    <row r="33" spans="1:17" ht="43.5">
      <c r="A33" s="25" t="s">
        <v>26</v>
      </c>
      <c r="B33" s="24" t="s">
        <v>26</v>
      </c>
      <c r="C33" s="25" t="s">
        <v>18</v>
      </c>
      <c r="D33" s="25" t="s">
        <v>19</v>
      </c>
      <c r="E33" s="25" t="s">
        <v>466</v>
      </c>
      <c r="F33" s="25"/>
      <c r="G33" s="25"/>
      <c r="H33" s="25"/>
      <c r="I33" s="25"/>
      <c r="J33" s="25"/>
      <c r="K33" s="27" t="s">
        <v>467</v>
      </c>
      <c r="L33" s="25"/>
      <c r="M33" s="25"/>
      <c r="N33" s="25"/>
      <c r="O33" s="25" t="s">
        <v>458</v>
      </c>
      <c r="P33" s="25" t="s">
        <v>455</v>
      </c>
      <c r="Q33" s="25" t="s">
        <v>27</v>
      </c>
    </row>
    <row r="34" spans="1:17" ht="58">
      <c r="A34" s="25" t="s">
        <v>26</v>
      </c>
      <c r="B34" s="24" t="s">
        <v>26</v>
      </c>
      <c r="C34" s="25" t="s">
        <v>32</v>
      </c>
      <c r="D34" s="27" t="s">
        <v>468</v>
      </c>
      <c r="E34" s="25" t="s">
        <v>469</v>
      </c>
      <c r="F34" s="25"/>
      <c r="G34" s="25"/>
      <c r="H34" s="25"/>
      <c r="I34" s="25"/>
      <c r="J34" s="25"/>
      <c r="K34" s="27" t="s">
        <v>470</v>
      </c>
      <c r="L34" s="25"/>
      <c r="M34" s="25"/>
      <c r="N34" s="25"/>
      <c r="O34" s="25" t="s">
        <v>471</v>
      </c>
      <c r="P34" s="25" t="s">
        <v>455</v>
      </c>
      <c r="Q34" s="25" t="s">
        <v>27</v>
      </c>
    </row>
    <row r="35" spans="1:17" ht="58">
      <c r="A35" s="25" t="s">
        <v>26</v>
      </c>
      <c r="B35" s="24" t="s">
        <v>26</v>
      </c>
      <c r="C35" s="25" t="s">
        <v>32</v>
      </c>
      <c r="D35" s="27" t="s">
        <v>468</v>
      </c>
      <c r="E35" s="25" t="s">
        <v>472</v>
      </c>
      <c r="F35" s="25"/>
      <c r="G35" s="25"/>
      <c r="H35" s="25"/>
      <c r="I35" s="25"/>
      <c r="J35" s="25"/>
      <c r="K35" s="27" t="s">
        <v>473</v>
      </c>
      <c r="L35" s="25"/>
      <c r="M35" s="25"/>
      <c r="N35" s="25"/>
      <c r="O35" s="25" t="s">
        <v>471</v>
      </c>
      <c r="P35" s="25" t="s">
        <v>455</v>
      </c>
      <c r="Q35" s="25" t="s">
        <v>27</v>
      </c>
    </row>
    <row r="36" spans="1:17" ht="87">
      <c r="A36" s="25" t="s">
        <v>26</v>
      </c>
      <c r="B36" s="24" t="s">
        <v>26</v>
      </c>
      <c r="C36" s="25" t="s">
        <v>32</v>
      </c>
      <c r="D36" s="25" t="s">
        <v>474</v>
      </c>
      <c r="E36" s="25" t="s">
        <v>475</v>
      </c>
      <c r="F36" s="25"/>
      <c r="G36" s="25"/>
      <c r="H36" s="25"/>
      <c r="I36" s="25"/>
      <c r="J36" s="25"/>
      <c r="K36" s="27" t="s">
        <v>476</v>
      </c>
      <c r="L36" s="25"/>
      <c r="M36" s="25"/>
      <c r="N36" s="25"/>
      <c r="O36" s="25" t="s">
        <v>461</v>
      </c>
      <c r="P36" s="25" t="s">
        <v>455</v>
      </c>
      <c r="Q36" s="25" t="s">
        <v>27</v>
      </c>
    </row>
    <row r="37" spans="1:17" ht="29">
      <c r="A37" s="25" t="s">
        <v>26</v>
      </c>
      <c r="B37" s="24" t="s">
        <v>26</v>
      </c>
      <c r="C37" s="25" t="s">
        <v>32</v>
      </c>
      <c r="D37" s="27" t="s">
        <v>477</v>
      </c>
      <c r="E37" s="27" t="s">
        <v>478</v>
      </c>
      <c r="F37" s="27"/>
      <c r="G37" s="27"/>
      <c r="H37" s="27"/>
      <c r="I37" s="27"/>
      <c r="J37" s="27"/>
      <c r="K37" s="27" t="s">
        <v>35</v>
      </c>
      <c r="L37" s="27"/>
      <c r="M37" s="27"/>
      <c r="N37" s="27"/>
      <c r="O37" s="27" t="s">
        <v>464</v>
      </c>
      <c r="P37" s="27" t="s">
        <v>455</v>
      </c>
      <c r="Q37" s="25" t="s">
        <v>27</v>
      </c>
    </row>
    <row r="38" spans="1:17" ht="29">
      <c r="A38" s="25" t="s">
        <v>26</v>
      </c>
      <c r="B38" s="24" t="s">
        <v>26</v>
      </c>
      <c r="C38" s="25" t="s">
        <v>32</v>
      </c>
      <c r="D38" s="25" t="s">
        <v>19</v>
      </c>
      <c r="E38" s="25" t="s">
        <v>479</v>
      </c>
      <c r="F38" s="25"/>
      <c r="G38" s="25"/>
      <c r="H38" s="25"/>
      <c r="I38" s="25"/>
      <c r="J38" s="25"/>
      <c r="K38" s="27" t="s">
        <v>480</v>
      </c>
      <c r="L38" s="25"/>
      <c r="M38" s="25"/>
      <c r="N38" s="25"/>
      <c r="O38" s="25" t="s">
        <v>481</v>
      </c>
      <c r="P38" s="25" t="s">
        <v>455</v>
      </c>
      <c r="Q38" s="25" t="s">
        <v>27</v>
      </c>
    </row>
    <row r="39" spans="1:17" ht="72.5">
      <c r="A39" s="25" t="s">
        <v>26</v>
      </c>
      <c r="B39" s="24" t="s">
        <v>26</v>
      </c>
      <c r="C39" s="25" t="s">
        <v>32</v>
      </c>
      <c r="D39" s="25" t="s">
        <v>482</v>
      </c>
      <c r="E39" s="25" t="s">
        <v>483</v>
      </c>
      <c r="F39" s="25"/>
      <c r="G39" s="25"/>
      <c r="H39" s="25"/>
      <c r="I39" s="25"/>
      <c r="J39" s="25"/>
      <c r="K39" s="27" t="s">
        <v>484</v>
      </c>
      <c r="L39" s="25"/>
      <c r="M39" s="25"/>
      <c r="N39" s="25"/>
      <c r="O39" s="25" t="s">
        <v>485</v>
      </c>
      <c r="P39" s="25" t="s">
        <v>455</v>
      </c>
      <c r="Q39" s="25" t="s">
        <v>27</v>
      </c>
    </row>
    <row r="40" spans="1:17" ht="72.5">
      <c r="A40" s="25" t="s">
        <v>26</v>
      </c>
      <c r="B40" s="24" t="s">
        <v>26</v>
      </c>
      <c r="C40" s="25" t="s">
        <v>18</v>
      </c>
      <c r="D40" s="25" t="s">
        <v>486</v>
      </c>
      <c r="E40" s="35" t="s">
        <v>487</v>
      </c>
      <c r="F40" s="25"/>
      <c r="G40" s="25"/>
      <c r="H40" s="25"/>
      <c r="I40" s="25"/>
      <c r="J40" s="25"/>
      <c r="K40" s="27" t="s">
        <v>123</v>
      </c>
      <c r="L40" s="25"/>
      <c r="M40" s="25"/>
      <c r="N40" s="25"/>
      <c r="O40" s="25" t="s">
        <v>471</v>
      </c>
      <c r="P40" s="25" t="s">
        <v>455</v>
      </c>
      <c r="Q40" s="25" t="s">
        <v>27</v>
      </c>
    </row>
    <row r="41" spans="1:17" ht="58">
      <c r="A41" s="25" t="s">
        <v>26</v>
      </c>
      <c r="B41" s="24" t="s">
        <v>26</v>
      </c>
      <c r="C41" s="25" t="s">
        <v>18</v>
      </c>
      <c r="D41" s="25" t="s">
        <v>488</v>
      </c>
      <c r="E41" s="25" t="s">
        <v>489</v>
      </c>
      <c r="F41" s="25"/>
      <c r="G41" s="25"/>
      <c r="H41" s="25"/>
      <c r="I41" s="25"/>
      <c r="J41" s="25"/>
      <c r="K41" s="27" t="s">
        <v>490</v>
      </c>
      <c r="L41" s="25"/>
      <c r="M41" s="25"/>
      <c r="N41" s="25"/>
      <c r="O41" s="25" t="s">
        <v>461</v>
      </c>
      <c r="P41" s="25" t="s">
        <v>455</v>
      </c>
      <c r="Q41" s="25" t="s">
        <v>27</v>
      </c>
    </row>
    <row r="42" spans="1:17" ht="43.5">
      <c r="A42" s="25" t="s">
        <v>26</v>
      </c>
      <c r="B42" s="24" t="s">
        <v>26</v>
      </c>
      <c r="C42" s="25" t="s">
        <v>18</v>
      </c>
      <c r="D42" s="25" t="s">
        <v>247</v>
      </c>
      <c r="E42" s="25" t="s">
        <v>491</v>
      </c>
      <c r="F42" s="25"/>
      <c r="G42" s="25"/>
      <c r="H42" s="25"/>
      <c r="I42" s="25"/>
      <c r="J42" s="25"/>
      <c r="K42" s="27" t="s">
        <v>492</v>
      </c>
      <c r="L42" s="25"/>
      <c r="M42" s="25"/>
      <c r="N42" s="25"/>
      <c r="O42" s="25" t="s">
        <v>461</v>
      </c>
      <c r="P42" s="25" t="s">
        <v>455</v>
      </c>
      <c r="Q42" s="25" t="s">
        <v>27</v>
      </c>
    </row>
    <row r="43" spans="1:17" ht="43.5">
      <c r="A43" s="25" t="s">
        <v>26</v>
      </c>
      <c r="B43" s="24" t="s">
        <v>26</v>
      </c>
      <c r="C43" s="25" t="s">
        <v>18</v>
      </c>
      <c r="D43" s="27" t="s">
        <v>19</v>
      </c>
      <c r="E43" s="25" t="s">
        <v>493</v>
      </c>
      <c r="F43" s="25"/>
      <c r="G43" s="25"/>
      <c r="H43" s="25"/>
      <c r="I43" s="25"/>
      <c r="J43" s="25"/>
      <c r="K43" s="27" t="s">
        <v>494</v>
      </c>
      <c r="L43" s="27"/>
      <c r="M43" s="27"/>
      <c r="N43" s="27"/>
      <c r="O43" s="27" t="s">
        <v>464</v>
      </c>
      <c r="P43" s="27" t="s">
        <v>455</v>
      </c>
      <c r="Q43" s="25" t="s">
        <v>27</v>
      </c>
    </row>
    <row r="44" spans="1:17" ht="58">
      <c r="A44" s="25" t="s">
        <v>26</v>
      </c>
      <c r="B44" s="24" t="s">
        <v>26</v>
      </c>
      <c r="C44" s="25" t="s">
        <v>18</v>
      </c>
      <c r="D44" s="25" t="s">
        <v>495</v>
      </c>
      <c r="E44" s="25" t="s">
        <v>496</v>
      </c>
      <c r="F44" s="25"/>
      <c r="G44" s="25"/>
      <c r="H44" s="25"/>
      <c r="I44" s="25"/>
      <c r="J44" s="25"/>
      <c r="K44" s="27" t="s">
        <v>40</v>
      </c>
      <c r="L44" s="25"/>
      <c r="M44" s="25"/>
      <c r="N44" s="25"/>
      <c r="O44" s="25" t="s">
        <v>497</v>
      </c>
      <c r="P44" s="25" t="s">
        <v>455</v>
      </c>
      <c r="Q44" s="25" t="s">
        <v>27</v>
      </c>
    </row>
    <row r="45" spans="1:17" ht="72.5">
      <c r="A45" s="25" t="s">
        <v>26</v>
      </c>
      <c r="B45" s="24" t="s">
        <v>26</v>
      </c>
      <c r="C45" s="25" t="s">
        <v>18</v>
      </c>
      <c r="D45" s="25" t="s">
        <v>486</v>
      </c>
      <c r="E45" s="25" t="s">
        <v>498</v>
      </c>
      <c r="F45" s="25"/>
      <c r="G45" s="25"/>
      <c r="H45" s="25"/>
      <c r="I45" s="25"/>
      <c r="J45" s="25"/>
      <c r="K45" s="27" t="s">
        <v>123</v>
      </c>
      <c r="L45" s="25"/>
      <c r="M45" s="25"/>
      <c r="N45" s="25"/>
      <c r="O45" s="25" t="s">
        <v>471</v>
      </c>
      <c r="P45" s="25" t="s">
        <v>455</v>
      </c>
      <c r="Q45" s="25" t="s">
        <v>27</v>
      </c>
    </row>
    <row r="46" spans="1:17" ht="43.5">
      <c r="A46" s="25" t="s">
        <v>26</v>
      </c>
      <c r="B46" s="24" t="s">
        <v>26</v>
      </c>
      <c r="C46" s="25" t="s">
        <v>18</v>
      </c>
      <c r="D46" s="25" t="s">
        <v>247</v>
      </c>
      <c r="E46" s="25" t="s">
        <v>499</v>
      </c>
      <c r="F46" s="25"/>
      <c r="G46" s="25"/>
      <c r="H46" s="25"/>
      <c r="I46" s="25"/>
      <c r="J46" s="25"/>
      <c r="K46" s="27" t="s">
        <v>492</v>
      </c>
      <c r="L46" s="25"/>
      <c r="M46" s="25"/>
      <c r="N46" s="25"/>
      <c r="O46" s="25" t="s">
        <v>461</v>
      </c>
      <c r="P46" s="25" t="s">
        <v>455</v>
      </c>
      <c r="Q46" s="25" t="s">
        <v>27</v>
      </c>
    </row>
    <row r="47" spans="1:17" ht="58">
      <c r="A47" s="25" t="s">
        <v>26</v>
      </c>
      <c r="B47" s="24" t="s">
        <v>26</v>
      </c>
      <c r="C47" s="25" t="s">
        <v>18</v>
      </c>
      <c r="D47" s="25" t="s">
        <v>488</v>
      </c>
      <c r="E47" s="25" t="s">
        <v>500</v>
      </c>
      <c r="F47" s="25"/>
      <c r="G47" s="25"/>
      <c r="H47" s="25"/>
      <c r="I47" s="25"/>
      <c r="J47" s="25"/>
      <c r="K47" s="27" t="s">
        <v>490</v>
      </c>
      <c r="L47" s="25"/>
      <c r="M47" s="25"/>
      <c r="N47" s="25"/>
      <c r="O47" s="25" t="s">
        <v>461</v>
      </c>
      <c r="P47" s="25" t="s">
        <v>455</v>
      </c>
      <c r="Q47" s="25" t="s">
        <v>27</v>
      </c>
    </row>
    <row r="48" spans="1:17" ht="58">
      <c r="A48" s="25" t="s">
        <v>26</v>
      </c>
      <c r="B48" s="24" t="s">
        <v>26</v>
      </c>
      <c r="C48" s="25" t="s">
        <v>18</v>
      </c>
      <c r="D48" s="25" t="s">
        <v>495</v>
      </c>
      <c r="E48" s="25" t="s">
        <v>501</v>
      </c>
      <c r="F48" s="25"/>
      <c r="G48" s="25"/>
      <c r="H48" s="25"/>
      <c r="I48" s="25"/>
      <c r="J48" s="25"/>
      <c r="K48" s="27" t="s">
        <v>40</v>
      </c>
      <c r="L48" s="25"/>
      <c r="M48" s="25"/>
      <c r="N48" s="25"/>
      <c r="O48" s="25" t="s">
        <v>497</v>
      </c>
      <c r="P48" s="25" t="s">
        <v>455</v>
      </c>
      <c r="Q48" s="25" t="s">
        <v>27</v>
      </c>
    </row>
    <row r="49" spans="1:17" ht="72.5">
      <c r="A49" s="25" t="s">
        <v>26</v>
      </c>
      <c r="B49" s="24" t="s">
        <v>26</v>
      </c>
      <c r="C49" s="25" t="s">
        <v>18</v>
      </c>
      <c r="D49" s="25" t="s">
        <v>474</v>
      </c>
      <c r="E49" s="25" t="s">
        <v>502</v>
      </c>
      <c r="F49" s="25"/>
      <c r="G49" s="25"/>
      <c r="H49" s="25"/>
      <c r="I49" s="25"/>
      <c r="J49" s="25"/>
      <c r="K49" s="27" t="s">
        <v>54</v>
      </c>
      <c r="L49" s="25"/>
      <c r="M49" s="25"/>
      <c r="N49" s="25"/>
      <c r="O49" s="25" t="s">
        <v>458</v>
      </c>
      <c r="P49" s="25" t="s">
        <v>455</v>
      </c>
      <c r="Q49" s="25" t="s">
        <v>27</v>
      </c>
    </row>
    <row r="50" spans="1:17" ht="72.5">
      <c r="A50" s="25" t="s">
        <v>26</v>
      </c>
      <c r="B50" s="24" t="s">
        <v>26</v>
      </c>
      <c r="C50" s="25" t="s">
        <v>18</v>
      </c>
      <c r="D50" s="25" t="s">
        <v>100</v>
      </c>
      <c r="E50" s="25" t="s">
        <v>503</v>
      </c>
      <c r="F50" s="25"/>
      <c r="G50" s="25"/>
      <c r="H50" s="25"/>
      <c r="I50" s="25"/>
      <c r="J50" s="25"/>
      <c r="K50" s="27" t="s">
        <v>504</v>
      </c>
      <c r="L50" s="36"/>
      <c r="M50" s="36"/>
      <c r="N50" s="36"/>
      <c r="O50" s="25" t="s">
        <v>87</v>
      </c>
      <c r="P50" s="25" t="s">
        <v>396</v>
      </c>
      <c r="Q50" s="25" t="s">
        <v>27</v>
      </c>
    </row>
    <row r="51" spans="1:17" ht="43.5">
      <c r="A51" s="25" t="s">
        <v>26</v>
      </c>
      <c r="B51" s="24" t="s">
        <v>26</v>
      </c>
      <c r="C51" s="25" t="s">
        <v>18</v>
      </c>
      <c r="D51" s="27" t="s">
        <v>19</v>
      </c>
      <c r="E51" s="25" t="s">
        <v>505</v>
      </c>
      <c r="F51" s="25"/>
      <c r="G51" s="25"/>
      <c r="H51" s="25"/>
      <c r="I51" s="25"/>
      <c r="J51" s="25"/>
      <c r="K51" s="27" t="s">
        <v>506</v>
      </c>
      <c r="L51" s="27"/>
      <c r="M51" s="27"/>
      <c r="N51" s="27"/>
      <c r="O51" s="27" t="s">
        <v>507</v>
      </c>
      <c r="P51" s="27" t="s">
        <v>455</v>
      </c>
      <c r="Q51" s="25" t="s">
        <v>27</v>
      </c>
    </row>
    <row r="52" spans="1:17" ht="130.5">
      <c r="A52" s="25" t="s">
        <v>26</v>
      </c>
      <c r="B52" s="24" t="s">
        <v>26</v>
      </c>
      <c r="C52" s="25" t="s">
        <v>18</v>
      </c>
      <c r="D52" s="25" t="s">
        <v>508</v>
      </c>
      <c r="E52" s="25" t="s">
        <v>509</v>
      </c>
      <c r="F52" s="25"/>
      <c r="G52" s="25"/>
      <c r="H52" s="25"/>
      <c r="I52" s="25"/>
      <c r="J52" s="25"/>
      <c r="K52" s="27" t="s">
        <v>510</v>
      </c>
      <c r="L52" s="25"/>
      <c r="M52" s="25"/>
      <c r="N52" s="25"/>
      <c r="O52" s="25" t="s">
        <v>471</v>
      </c>
      <c r="P52" s="25" t="s">
        <v>455</v>
      </c>
      <c r="Q52" s="25" t="s">
        <v>27</v>
      </c>
    </row>
    <row r="53" spans="1:17" ht="87">
      <c r="A53" s="25" t="s">
        <v>26</v>
      </c>
      <c r="B53" s="24" t="s">
        <v>26</v>
      </c>
      <c r="C53" s="25" t="s">
        <v>18</v>
      </c>
      <c r="D53" s="25" t="s">
        <v>511</v>
      </c>
      <c r="E53" s="25" t="s">
        <v>512</v>
      </c>
      <c r="F53" s="25"/>
      <c r="G53" s="25"/>
      <c r="H53" s="25"/>
      <c r="I53" s="25"/>
      <c r="J53" s="25"/>
      <c r="K53" s="27" t="s">
        <v>467</v>
      </c>
      <c r="L53" s="25"/>
      <c r="M53" s="25"/>
      <c r="N53" s="25"/>
      <c r="O53" s="25" t="s">
        <v>458</v>
      </c>
      <c r="P53" s="25" t="s">
        <v>455</v>
      </c>
      <c r="Q53" s="25" t="s">
        <v>56</v>
      </c>
    </row>
    <row r="54" spans="1:17" ht="43.5">
      <c r="A54" s="25" t="s">
        <v>26</v>
      </c>
      <c r="B54" s="24" t="s">
        <v>26</v>
      </c>
      <c r="C54" s="25" t="s">
        <v>18</v>
      </c>
      <c r="D54" s="25" t="s">
        <v>513</v>
      </c>
      <c r="E54" s="25" t="s">
        <v>514</v>
      </c>
      <c r="F54" s="25"/>
      <c r="G54" s="25"/>
      <c r="H54" s="25"/>
      <c r="I54" s="25"/>
      <c r="J54" s="25"/>
      <c r="K54" s="27" t="s">
        <v>54</v>
      </c>
      <c r="L54" s="25"/>
      <c r="M54" s="25"/>
      <c r="N54" s="25"/>
      <c r="O54" s="25" t="s">
        <v>458</v>
      </c>
      <c r="P54" s="25" t="s">
        <v>455</v>
      </c>
      <c r="Q54" s="25" t="s">
        <v>27</v>
      </c>
    </row>
    <row r="55" spans="1:17" ht="72.5">
      <c r="A55" s="25" t="s">
        <v>26</v>
      </c>
      <c r="B55" s="24" t="s">
        <v>26</v>
      </c>
      <c r="C55" s="25" t="s">
        <v>18</v>
      </c>
      <c r="D55" s="25" t="s">
        <v>19</v>
      </c>
      <c r="E55" s="25" t="s">
        <v>515</v>
      </c>
      <c r="F55" s="25"/>
      <c r="G55" s="25"/>
      <c r="H55" s="25"/>
      <c r="I55" s="25"/>
      <c r="J55" s="25"/>
      <c r="K55" s="27" t="s">
        <v>516</v>
      </c>
      <c r="L55" s="25"/>
      <c r="M55" s="25"/>
      <c r="N55" s="25"/>
      <c r="O55" s="25" t="s">
        <v>481</v>
      </c>
      <c r="P55" s="25" t="s">
        <v>455</v>
      </c>
      <c r="Q55" s="25" t="s">
        <v>27</v>
      </c>
    </row>
    <row r="56" spans="1:17" ht="58">
      <c r="A56" s="25" t="s">
        <v>26</v>
      </c>
      <c r="B56" s="24" t="s">
        <v>26</v>
      </c>
      <c r="C56" s="25" t="s">
        <v>18</v>
      </c>
      <c r="D56" s="25" t="s">
        <v>247</v>
      </c>
      <c r="E56" s="25" t="s">
        <v>517</v>
      </c>
      <c r="F56" s="25"/>
      <c r="G56" s="25"/>
      <c r="H56" s="25"/>
      <c r="I56" s="25"/>
      <c r="J56" s="25"/>
      <c r="K56" s="27" t="s">
        <v>518</v>
      </c>
      <c r="L56" s="25"/>
      <c r="M56" s="25"/>
      <c r="N56" s="25"/>
      <c r="O56" s="25" t="s">
        <v>461</v>
      </c>
      <c r="P56" s="25" t="s">
        <v>455</v>
      </c>
      <c r="Q56" s="25" t="s">
        <v>27</v>
      </c>
    </row>
    <row r="57" spans="1:17" ht="58">
      <c r="A57" s="25" t="s">
        <v>26</v>
      </c>
      <c r="B57" s="24" t="s">
        <v>26</v>
      </c>
      <c r="C57" s="25" t="s">
        <v>18</v>
      </c>
      <c r="D57" s="25" t="s">
        <v>519</v>
      </c>
      <c r="E57" s="25" t="s">
        <v>520</v>
      </c>
      <c r="F57" s="25"/>
      <c r="G57" s="25"/>
      <c r="H57" s="25"/>
      <c r="I57" s="25"/>
      <c r="J57" s="25"/>
      <c r="K57" s="27" t="s">
        <v>506</v>
      </c>
      <c r="L57" s="25"/>
      <c r="M57" s="25"/>
      <c r="N57" s="25"/>
      <c r="O57" s="25" t="s">
        <v>507</v>
      </c>
      <c r="P57" s="25" t="s">
        <v>455</v>
      </c>
      <c r="Q57" s="25" t="s">
        <v>27</v>
      </c>
    </row>
    <row r="58" spans="1:17" ht="43.5">
      <c r="A58" s="25" t="s">
        <v>26</v>
      </c>
      <c r="B58" s="24" t="s">
        <v>26</v>
      </c>
      <c r="C58" s="25" t="s">
        <v>18</v>
      </c>
      <c r="D58" s="25" t="s">
        <v>521</v>
      </c>
      <c r="E58" s="25" t="s">
        <v>522</v>
      </c>
      <c r="F58" s="25"/>
      <c r="G58" s="25"/>
      <c r="H58" s="25"/>
      <c r="I58" s="25"/>
      <c r="J58" s="25"/>
      <c r="K58" s="27" t="s">
        <v>467</v>
      </c>
      <c r="L58" s="25"/>
      <c r="M58" s="25"/>
      <c r="N58" s="25"/>
      <c r="O58" s="25" t="s">
        <v>471</v>
      </c>
      <c r="P58" s="25" t="s">
        <v>455</v>
      </c>
      <c r="Q58" s="25" t="s">
        <v>27</v>
      </c>
    </row>
    <row r="59" spans="1:17" ht="87">
      <c r="A59" s="25" t="s">
        <v>26</v>
      </c>
      <c r="B59" s="24" t="s">
        <v>26</v>
      </c>
      <c r="C59" s="25" t="s">
        <v>18</v>
      </c>
      <c r="D59" s="25" t="s">
        <v>523</v>
      </c>
      <c r="E59" s="25" t="s">
        <v>524</v>
      </c>
      <c r="F59" s="25"/>
      <c r="G59" s="25"/>
      <c r="H59" s="25"/>
      <c r="I59" s="25"/>
      <c r="J59" s="25"/>
      <c r="K59" s="27" t="s">
        <v>525</v>
      </c>
      <c r="L59" s="25"/>
      <c r="M59" s="25"/>
      <c r="N59" s="25"/>
      <c r="O59" s="25" t="s">
        <v>458</v>
      </c>
      <c r="P59" s="25" t="s">
        <v>455</v>
      </c>
      <c r="Q59" s="25" t="s">
        <v>27</v>
      </c>
    </row>
    <row r="60" spans="1:17" ht="58">
      <c r="A60" s="25" t="s">
        <v>26</v>
      </c>
      <c r="B60" s="24" t="s">
        <v>26</v>
      </c>
      <c r="C60" s="25" t="s">
        <v>18</v>
      </c>
      <c r="D60" s="25" t="s">
        <v>526</v>
      </c>
      <c r="E60" s="25" t="s">
        <v>527</v>
      </c>
      <c r="F60" s="25"/>
      <c r="G60" s="25"/>
      <c r="H60" s="25"/>
      <c r="I60" s="25"/>
      <c r="J60" s="25"/>
      <c r="K60" s="27" t="s">
        <v>528</v>
      </c>
      <c r="L60" s="27"/>
      <c r="M60" s="27"/>
      <c r="N60" s="27"/>
      <c r="O60" s="27" t="s">
        <v>507</v>
      </c>
      <c r="P60" s="27" t="s">
        <v>455</v>
      </c>
      <c r="Q60" s="25" t="s">
        <v>27</v>
      </c>
    </row>
    <row r="61" spans="1:17" ht="58">
      <c r="A61" s="25" t="s">
        <v>26</v>
      </c>
      <c r="B61" s="24" t="s">
        <v>26</v>
      </c>
      <c r="C61" s="25" t="s">
        <v>18</v>
      </c>
      <c r="D61" s="25" t="s">
        <v>526</v>
      </c>
      <c r="E61" s="25" t="s">
        <v>529</v>
      </c>
      <c r="F61" s="25"/>
      <c r="G61" s="25"/>
      <c r="H61" s="25"/>
      <c r="I61" s="25"/>
      <c r="J61" s="25"/>
      <c r="K61" s="27" t="s">
        <v>528</v>
      </c>
      <c r="L61" s="27"/>
      <c r="M61" s="27"/>
      <c r="N61" s="27"/>
      <c r="O61" s="27" t="s">
        <v>507</v>
      </c>
      <c r="P61" s="27" t="s">
        <v>455</v>
      </c>
      <c r="Q61" s="25" t="s">
        <v>27</v>
      </c>
    </row>
    <row r="62" spans="1:17" ht="43.5">
      <c r="A62" s="25" t="s">
        <v>26</v>
      </c>
      <c r="B62" s="24" t="s">
        <v>26</v>
      </c>
      <c r="C62" s="25" t="s">
        <v>18</v>
      </c>
      <c r="D62" s="25" t="s">
        <v>530</v>
      </c>
      <c r="E62" s="25" t="s">
        <v>531</v>
      </c>
      <c r="F62" s="25"/>
      <c r="G62" s="25"/>
      <c r="H62" s="25"/>
      <c r="I62" s="25"/>
      <c r="J62" s="25"/>
      <c r="K62" s="27" t="s">
        <v>532</v>
      </c>
      <c r="L62" s="27"/>
      <c r="M62" s="27"/>
      <c r="N62" s="27"/>
      <c r="O62" s="27" t="s">
        <v>464</v>
      </c>
      <c r="P62" s="27" t="s">
        <v>455</v>
      </c>
      <c r="Q62" s="25" t="s">
        <v>27</v>
      </c>
    </row>
    <row r="63" spans="1:17" ht="87">
      <c r="A63" s="25" t="s">
        <v>26</v>
      </c>
      <c r="B63" s="24" t="s">
        <v>26</v>
      </c>
      <c r="C63" s="25" t="s">
        <v>18</v>
      </c>
      <c r="D63" s="25" t="s">
        <v>474</v>
      </c>
      <c r="E63" s="25" t="s">
        <v>533</v>
      </c>
      <c r="F63" s="25"/>
      <c r="G63" s="25"/>
      <c r="H63" s="25"/>
      <c r="I63" s="25"/>
      <c r="J63" s="25"/>
      <c r="K63" s="27" t="s">
        <v>82</v>
      </c>
      <c r="L63" s="25"/>
      <c r="M63" s="25"/>
      <c r="N63" s="25"/>
      <c r="O63" s="25" t="s">
        <v>461</v>
      </c>
      <c r="P63" s="25" t="s">
        <v>455</v>
      </c>
      <c r="Q63" s="25" t="s">
        <v>27</v>
      </c>
    </row>
    <row r="64" spans="1:17" ht="72.5">
      <c r="A64" s="25" t="s">
        <v>26</v>
      </c>
      <c r="B64" s="24" t="s">
        <v>26</v>
      </c>
      <c r="C64" s="25" t="s">
        <v>18</v>
      </c>
      <c r="D64" s="25" t="s">
        <v>534</v>
      </c>
      <c r="E64" s="25" t="s">
        <v>535</v>
      </c>
      <c r="F64" s="25"/>
      <c r="G64" s="25"/>
      <c r="H64" s="25"/>
      <c r="I64" s="25"/>
      <c r="J64" s="25"/>
      <c r="K64" s="27" t="s">
        <v>536</v>
      </c>
      <c r="L64" s="25"/>
      <c r="M64" s="25"/>
      <c r="N64" s="25"/>
      <c r="O64" s="25" t="s">
        <v>507</v>
      </c>
      <c r="P64" s="25" t="s">
        <v>455</v>
      </c>
      <c r="Q64" s="25" t="s">
        <v>27</v>
      </c>
    </row>
    <row r="65" spans="1:17" ht="87">
      <c r="A65" s="25" t="s">
        <v>26</v>
      </c>
      <c r="B65" s="24" t="s">
        <v>26</v>
      </c>
      <c r="C65" s="25" t="s">
        <v>18</v>
      </c>
      <c r="D65" s="25" t="s">
        <v>537</v>
      </c>
      <c r="E65" s="25" t="s">
        <v>538</v>
      </c>
      <c r="F65" s="25"/>
      <c r="G65" s="25"/>
      <c r="H65" s="25"/>
      <c r="I65" s="25"/>
      <c r="J65" s="25"/>
      <c r="K65" s="27" t="s">
        <v>539</v>
      </c>
      <c r="L65" s="27"/>
      <c r="M65" s="27"/>
      <c r="N65" s="27"/>
      <c r="O65" s="27" t="s">
        <v>454</v>
      </c>
      <c r="P65" s="27" t="s">
        <v>455</v>
      </c>
      <c r="Q65" s="25" t="s">
        <v>27</v>
      </c>
    </row>
    <row r="66" spans="1:17" ht="72.5">
      <c r="A66" s="25" t="s">
        <v>26</v>
      </c>
      <c r="B66" s="24" t="s">
        <v>26</v>
      </c>
      <c r="C66" s="25" t="s">
        <v>18</v>
      </c>
      <c r="D66" s="25" t="s">
        <v>537</v>
      </c>
      <c r="E66" s="25" t="s">
        <v>540</v>
      </c>
      <c r="F66" s="25"/>
      <c r="G66" s="25"/>
      <c r="H66" s="25"/>
      <c r="I66" s="25"/>
      <c r="J66" s="25"/>
      <c r="K66" s="27" t="s">
        <v>541</v>
      </c>
      <c r="L66" s="27"/>
      <c r="M66" s="27"/>
      <c r="N66" s="27"/>
      <c r="O66" s="27" t="s">
        <v>507</v>
      </c>
      <c r="P66" s="27" t="s">
        <v>455</v>
      </c>
      <c r="Q66" s="25" t="s">
        <v>27</v>
      </c>
    </row>
    <row r="67" spans="1:17" ht="87">
      <c r="A67" s="25" t="s">
        <v>26</v>
      </c>
      <c r="B67" s="24" t="s">
        <v>26</v>
      </c>
      <c r="C67" s="25" t="s">
        <v>18</v>
      </c>
      <c r="D67" s="25" t="s">
        <v>19</v>
      </c>
      <c r="E67" s="25" t="s">
        <v>542</v>
      </c>
      <c r="F67" s="25"/>
      <c r="G67" s="25"/>
      <c r="H67" s="25"/>
      <c r="I67" s="25"/>
      <c r="J67" s="25"/>
      <c r="K67" s="27" t="s">
        <v>525</v>
      </c>
      <c r="L67" s="25"/>
      <c r="M67" s="25"/>
      <c r="N67" s="25"/>
      <c r="O67" s="25" t="s">
        <v>26</v>
      </c>
      <c r="P67" s="25" t="s">
        <v>455</v>
      </c>
      <c r="Q67" s="25" t="s">
        <v>27</v>
      </c>
    </row>
    <row r="68" spans="1:17" ht="43.5">
      <c r="A68" s="25" t="s">
        <v>26</v>
      </c>
      <c r="B68" s="24" t="s">
        <v>26</v>
      </c>
      <c r="C68" s="25" t="s">
        <v>18</v>
      </c>
      <c r="D68" s="25" t="s">
        <v>523</v>
      </c>
      <c r="E68" s="25" t="s">
        <v>543</v>
      </c>
      <c r="F68" s="25"/>
      <c r="G68" s="25"/>
      <c r="H68" s="25"/>
      <c r="I68" s="25"/>
      <c r="J68" s="25"/>
      <c r="K68" s="27" t="s">
        <v>544</v>
      </c>
      <c r="L68" s="25"/>
      <c r="M68" s="25"/>
      <c r="N68" s="25"/>
      <c r="O68" s="25" t="s">
        <v>458</v>
      </c>
      <c r="P68" s="25" t="s">
        <v>455</v>
      </c>
      <c r="Q68" s="25" t="s">
        <v>27</v>
      </c>
    </row>
    <row r="69" spans="1:17" ht="87">
      <c r="A69" s="25" t="s">
        <v>26</v>
      </c>
      <c r="B69" s="24" t="s">
        <v>26</v>
      </c>
      <c r="C69" s="25" t="s">
        <v>18</v>
      </c>
      <c r="D69" s="25" t="s">
        <v>19</v>
      </c>
      <c r="E69" s="25" t="s">
        <v>545</v>
      </c>
      <c r="F69" s="25"/>
      <c r="G69" s="25"/>
      <c r="H69" s="25"/>
      <c r="I69" s="25"/>
      <c r="J69" s="25"/>
      <c r="K69" s="27" t="s">
        <v>546</v>
      </c>
      <c r="L69" s="27"/>
      <c r="M69" s="27"/>
      <c r="N69" s="27"/>
      <c r="O69" s="27" t="s">
        <v>464</v>
      </c>
      <c r="P69" s="27" t="s">
        <v>455</v>
      </c>
      <c r="Q69" s="25" t="s">
        <v>27</v>
      </c>
    </row>
    <row r="70" spans="1:17" ht="72.5">
      <c r="A70" s="25" t="s">
        <v>26</v>
      </c>
      <c r="B70" s="24" t="s">
        <v>26</v>
      </c>
      <c r="C70" s="25" t="s">
        <v>18</v>
      </c>
      <c r="D70" s="25" t="s">
        <v>19</v>
      </c>
      <c r="E70" s="25" t="s">
        <v>547</v>
      </c>
      <c r="F70" s="25"/>
      <c r="G70" s="25"/>
      <c r="H70" s="25"/>
      <c r="I70" s="25"/>
      <c r="J70" s="25"/>
      <c r="K70" s="27" t="s">
        <v>548</v>
      </c>
      <c r="L70" s="27"/>
      <c r="M70" s="27"/>
      <c r="N70" s="27"/>
      <c r="O70" s="27" t="s">
        <v>454</v>
      </c>
      <c r="P70" s="27" t="s">
        <v>455</v>
      </c>
      <c r="Q70" s="25" t="s">
        <v>27</v>
      </c>
    </row>
    <row r="71" spans="1:17" ht="72.5">
      <c r="A71" s="25" t="s">
        <v>26</v>
      </c>
      <c r="B71" s="24" t="s">
        <v>26</v>
      </c>
      <c r="C71" s="25" t="s">
        <v>18</v>
      </c>
      <c r="D71" s="25" t="s">
        <v>19</v>
      </c>
      <c r="E71" s="25" t="s">
        <v>549</v>
      </c>
      <c r="F71" s="25"/>
      <c r="G71" s="25"/>
      <c r="H71" s="25"/>
      <c r="I71" s="25"/>
      <c r="J71" s="25"/>
      <c r="K71" s="27" t="s">
        <v>550</v>
      </c>
      <c r="L71" s="25"/>
      <c r="M71" s="25"/>
      <c r="N71" s="25"/>
      <c r="O71" s="25" t="s">
        <v>471</v>
      </c>
      <c r="P71" s="25" t="s">
        <v>455</v>
      </c>
      <c r="Q71" s="25" t="s">
        <v>27</v>
      </c>
    </row>
    <row r="72" spans="1:17" ht="43.5">
      <c r="A72" s="25" t="s">
        <v>26</v>
      </c>
      <c r="B72" s="24" t="s">
        <v>26</v>
      </c>
      <c r="C72" s="25" t="s">
        <v>18</v>
      </c>
      <c r="D72" s="25" t="s">
        <v>19</v>
      </c>
      <c r="E72" s="25" t="s">
        <v>551</v>
      </c>
      <c r="F72" s="25"/>
      <c r="G72" s="25"/>
      <c r="H72" s="25"/>
      <c r="I72" s="25"/>
      <c r="J72" s="25"/>
      <c r="K72" s="27" t="s">
        <v>552</v>
      </c>
      <c r="L72" s="25"/>
      <c r="M72" s="25"/>
      <c r="N72" s="25"/>
      <c r="O72" s="25" t="s">
        <v>461</v>
      </c>
      <c r="P72" s="25" t="s">
        <v>455</v>
      </c>
      <c r="Q72" s="25" t="s">
        <v>27</v>
      </c>
    </row>
    <row r="73" spans="1:17" ht="72.5">
      <c r="A73" s="25" t="s">
        <v>26</v>
      </c>
      <c r="B73" s="24" t="s">
        <v>26</v>
      </c>
      <c r="C73" s="25" t="s">
        <v>18</v>
      </c>
      <c r="D73" s="25" t="s">
        <v>508</v>
      </c>
      <c r="E73" s="25" t="s">
        <v>553</v>
      </c>
      <c r="F73" s="25"/>
      <c r="G73" s="25"/>
      <c r="H73" s="25"/>
      <c r="I73" s="25"/>
      <c r="J73" s="25"/>
      <c r="K73" s="27" t="s">
        <v>554</v>
      </c>
      <c r="L73" s="27"/>
      <c r="M73" s="27"/>
      <c r="N73" s="27"/>
      <c r="O73" s="27" t="s">
        <v>507</v>
      </c>
      <c r="P73" s="27" t="s">
        <v>455</v>
      </c>
      <c r="Q73" s="25" t="s">
        <v>27</v>
      </c>
    </row>
    <row r="74" spans="1:17" ht="145">
      <c r="A74" s="25" t="s">
        <v>26</v>
      </c>
      <c r="B74" s="24" t="s">
        <v>26</v>
      </c>
      <c r="C74" s="25" t="s">
        <v>18</v>
      </c>
      <c r="D74" s="25" t="s">
        <v>526</v>
      </c>
      <c r="E74" s="25" t="s">
        <v>555</v>
      </c>
      <c r="F74" s="25"/>
      <c r="G74" s="25"/>
      <c r="H74" s="25"/>
      <c r="I74" s="25"/>
      <c r="J74" s="25"/>
      <c r="K74" s="27" t="s">
        <v>556</v>
      </c>
      <c r="L74" s="25"/>
      <c r="M74" s="25"/>
      <c r="N74" s="25"/>
      <c r="O74" s="25" t="s">
        <v>485</v>
      </c>
      <c r="P74" s="25" t="s">
        <v>455</v>
      </c>
      <c r="Q74" s="25" t="s">
        <v>27</v>
      </c>
    </row>
    <row r="75" spans="1:17" ht="58">
      <c r="A75" s="25" t="s">
        <v>26</v>
      </c>
      <c r="B75" s="24" t="s">
        <v>26</v>
      </c>
      <c r="C75" s="25" t="s">
        <v>18</v>
      </c>
      <c r="D75" s="25" t="s">
        <v>557</v>
      </c>
      <c r="E75" s="25" t="s">
        <v>558</v>
      </c>
      <c r="F75" s="25"/>
      <c r="G75" s="25"/>
      <c r="H75" s="25"/>
      <c r="I75" s="25"/>
      <c r="J75" s="25"/>
      <c r="K75" s="27" t="s">
        <v>54</v>
      </c>
      <c r="L75" s="25"/>
      <c r="M75" s="25"/>
      <c r="N75" s="25"/>
      <c r="O75" s="25" t="s">
        <v>458</v>
      </c>
      <c r="P75" s="25" t="s">
        <v>455</v>
      </c>
      <c r="Q75" s="25" t="s">
        <v>27</v>
      </c>
    </row>
    <row r="76" spans="1:17" ht="58">
      <c r="A76" s="25" t="s">
        <v>26</v>
      </c>
      <c r="B76" s="24" t="s">
        <v>26</v>
      </c>
      <c r="C76" s="25" t="s">
        <v>18</v>
      </c>
      <c r="D76" s="25" t="s">
        <v>19</v>
      </c>
      <c r="E76" s="25" t="s">
        <v>559</v>
      </c>
      <c r="F76" s="25"/>
      <c r="G76" s="25"/>
      <c r="H76" s="25"/>
      <c r="I76" s="25"/>
      <c r="J76" s="25"/>
      <c r="K76" s="27" t="s">
        <v>560</v>
      </c>
      <c r="L76" s="27"/>
      <c r="M76" s="27"/>
      <c r="N76" s="27"/>
      <c r="O76" s="27" t="s">
        <v>507</v>
      </c>
      <c r="P76" s="27" t="s">
        <v>455</v>
      </c>
      <c r="Q76" s="25" t="s">
        <v>27</v>
      </c>
    </row>
    <row r="77" spans="1:17" ht="87">
      <c r="A77" s="25" t="s">
        <v>26</v>
      </c>
      <c r="B77" s="24" t="s">
        <v>26</v>
      </c>
      <c r="C77" s="25" t="s">
        <v>18</v>
      </c>
      <c r="D77" s="25" t="s">
        <v>561</v>
      </c>
      <c r="E77" s="25" t="s">
        <v>562</v>
      </c>
      <c r="F77" s="25"/>
      <c r="G77" s="25"/>
      <c r="H77" s="25"/>
      <c r="I77" s="25"/>
      <c r="J77" s="25"/>
      <c r="K77" s="27" t="s">
        <v>563</v>
      </c>
      <c r="L77" s="25"/>
      <c r="M77" s="25"/>
      <c r="N77" s="25"/>
      <c r="O77" s="25" t="s">
        <v>471</v>
      </c>
      <c r="P77" s="25" t="s">
        <v>455</v>
      </c>
      <c r="Q77" s="25" t="s">
        <v>27</v>
      </c>
    </row>
    <row r="78" spans="1:17" ht="87">
      <c r="A78" s="25" t="s">
        <v>26</v>
      </c>
      <c r="B78" s="24" t="s">
        <v>26</v>
      </c>
      <c r="C78" s="25" t="s">
        <v>18</v>
      </c>
      <c r="D78" s="25" t="s">
        <v>247</v>
      </c>
      <c r="E78" s="25" t="s">
        <v>564</v>
      </c>
      <c r="F78" s="25"/>
      <c r="G78" s="25"/>
      <c r="H78" s="25"/>
      <c r="I78" s="25"/>
      <c r="J78" s="25"/>
      <c r="K78" s="27" t="s">
        <v>565</v>
      </c>
      <c r="L78" s="25"/>
      <c r="M78" s="25"/>
      <c r="N78" s="25"/>
      <c r="O78" s="25" t="s">
        <v>461</v>
      </c>
      <c r="P78" s="25" t="s">
        <v>455</v>
      </c>
      <c r="Q78" s="25" t="s">
        <v>27</v>
      </c>
    </row>
    <row r="79" spans="1:17" ht="72.5">
      <c r="A79" s="25" t="s">
        <v>26</v>
      </c>
      <c r="B79" s="24" t="s">
        <v>26</v>
      </c>
      <c r="C79" s="25" t="s">
        <v>18</v>
      </c>
      <c r="D79" s="25" t="s">
        <v>19</v>
      </c>
      <c r="E79" s="25" t="s">
        <v>566</v>
      </c>
      <c r="F79" s="25"/>
      <c r="G79" s="25"/>
      <c r="H79" s="25"/>
      <c r="I79" s="25"/>
      <c r="J79" s="25"/>
      <c r="K79" s="27" t="s">
        <v>567</v>
      </c>
      <c r="L79" s="25"/>
      <c r="M79" s="25"/>
      <c r="N79" s="25"/>
      <c r="O79" s="25" t="s">
        <v>461</v>
      </c>
      <c r="P79" s="25" t="s">
        <v>455</v>
      </c>
      <c r="Q79" s="25" t="s">
        <v>425</v>
      </c>
    </row>
    <row r="80" spans="1:17" ht="43.5">
      <c r="A80" s="25" t="s">
        <v>26</v>
      </c>
      <c r="B80" s="24" t="s">
        <v>26</v>
      </c>
      <c r="C80" s="25" t="s">
        <v>18</v>
      </c>
      <c r="D80" s="25" t="s">
        <v>19</v>
      </c>
      <c r="E80" s="25" t="s">
        <v>568</v>
      </c>
      <c r="F80" s="25"/>
      <c r="G80" s="25"/>
      <c r="H80" s="25"/>
      <c r="I80" s="25"/>
      <c r="J80" s="25"/>
      <c r="K80" s="27" t="s">
        <v>569</v>
      </c>
      <c r="L80" s="25"/>
      <c r="M80" s="25"/>
      <c r="N80" s="25"/>
      <c r="O80" s="25" t="s">
        <v>481</v>
      </c>
      <c r="P80" s="25" t="s">
        <v>455</v>
      </c>
      <c r="Q80" s="25" t="s">
        <v>27</v>
      </c>
    </row>
    <row r="81" spans="1:17" ht="58">
      <c r="A81" s="25" t="s">
        <v>26</v>
      </c>
      <c r="B81" s="24" t="s">
        <v>26</v>
      </c>
      <c r="C81" s="25" t="s">
        <v>18</v>
      </c>
      <c r="D81" s="25" t="s">
        <v>19</v>
      </c>
      <c r="E81" s="25" t="s">
        <v>570</v>
      </c>
      <c r="F81" s="25"/>
      <c r="G81" s="25"/>
      <c r="H81" s="25"/>
      <c r="I81" s="25"/>
      <c r="J81" s="25"/>
      <c r="K81" s="27" t="s">
        <v>571</v>
      </c>
      <c r="L81" s="27"/>
      <c r="M81" s="27"/>
      <c r="N81" s="27"/>
      <c r="O81" s="27" t="s">
        <v>454</v>
      </c>
      <c r="P81" s="27" t="s">
        <v>455</v>
      </c>
      <c r="Q81" s="25" t="s">
        <v>27</v>
      </c>
    </row>
    <row r="82" spans="1:17" ht="87">
      <c r="A82" s="25" t="s">
        <v>26</v>
      </c>
      <c r="B82" s="24" t="s">
        <v>26</v>
      </c>
      <c r="C82" s="25" t="s">
        <v>18</v>
      </c>
      <c r="D82" s="25" t="s">
        <v>537</v>
      </c>
      <c r="E82" s="25" t="s">
        <v>572</v>
      </c>
      <c r="F82" s="25"/>
      <c r="G82" s="25"/>
      <c r="H82" s="25"/>
      <c r="I82" s="25"/>
      <c r="J82" s="25"/>
      <c r="K82" s="27" t="s">
        <v>573</v>
      </c>
      <c r="L82" s="27"/>
      <c r="M82" s="27"/>
      <c r="N82" s="27"/>
      <c r="O82" s="27" t="s">
        <v>454</v>
      </c>
      <c r="P82" s="27" t="s">
        <v>455</v>
      </c>
      <c r="Q82" s="25" t="s">
        <v>27</v>
      </c>
    </row>
    <row r="83" spans="1:17" ht="43.5">
      <c r="A83" s="25" t="s">
        <v>26</v>
      </c>
      <c r="B83" s="24" t="s">
        <v>26</v>
      </c>
      <c r="C83" s="25" t="s">
        <v>18</v>
      </c>
      <c r="D83" s="25" t="s">
        <v>19</v>
      </c>
      <c r="E83" s="25" t="s">
        <v>574</v>
      </c>
      <c r="F83" s="25"/>
      <c r="G83" s="25"/>
      <c r="H83" s="25"/>
      <c r="I83" s="25"/>
      <c r="J83" s="25"/>
      <c r="K83" s="27" t="s">
        <v>571</v>
      </c>
      <c r="L83" s="27"/>
      <c r="M83" s="27"/>
      <c r="N83" s="27"/>
      <c r="O83" s="27" t="s">
        <v>454</v>
      </c>
      <c r="P83" s="27" t="s">
        <v>455</v>
      </c>
      <c r="Q83" s="25" t="s">
        <v>27</v>
      </c>
    </row>
    <row r="84" spans="1:17" ht="43.5">
      <c r="A84" s="25" t="s">
        <v>26</v>
      </c>
      <c r="B84" s="24" t="s">
        <v>26</v>
      </c>
      <c r="C84" s="25" t="s">
        <v>18</v>
      </c>
      <c r="D84" s="25" t="s">
        <v>19</v>
      </c>
      <c r="E84" s="25" t="s">
        <v>575</v>
      </c>
      <c r="F84" s="25"/>
      <c r="G84" s="25"/>
      <c r="H84" s="25"/>
      <c r="I84" s="25"/>
      <c r="J84" s="25"/>
      <c r="K84" s="27" t="s">
        <v>516</v>
      </c>
      <c r="L84" s="25"/>
      <c r="M84" s="25"/>
      <c r="N84" s="25"/>
      <c r="O84" s="25" t="s">
        <v>471</v>
      </c>
      <c r="P84" s="25" t="s">
        <v>455</v>
      </c>
      <c r="Q84" s="25" t="s">
        <v>27</v>
      </c>
    </row>
    <row r="85" spans="1:17" ht="87">
      <c r="A85" s="25" t="s">
        <v>26</v>
      </c>
      <c r="B85" s="24" t="s">
        <v>26</v>
      </c>
      <c r="C85" s="25" t="s">
        <v>18</v>
      </c>
      <c r="D85" s="25" t="s">
        <v>526</v>
      </c>
      <c r="E85" s="25" t="s">
        <v>576</v>
      </c>
      <c r="F85" s="25"/>
      <c r="G85" s="25"/>
      <c r="H85" s="25"/>
      <c r="I85" s="25"/>
      <c r="J85" s="25"/>
      <c r="K85" s="27" t="s">
        <v>577</v>
      </c>
      <c r="L85" s="25"/>
      <c r="M85" s="25"/>
      <c r="N85" s="25"/>
      <c r="O85" s="25" t="s">
        <v>458</v>
      </c>
      <c r="P85" s="27" t="s">
        <v>455</v>
      </c>
      <c r="Q85" s="25" t="s">
        <v>27</v>
      </c>
    </row>
    <row r="86" spans="1:17" ht="87">
      <c r="A86" s="25" t="s">
        <v>26</v>
      </c>
      <c r="B86" s="24" t="s">
        <v>26</v>
      </c>
      <c r="C86" s="25" t="s">
        <v>18</v>
      </c>
      <c r="D86" s="25" t="s">
        <v>578</v>
      </c>
      <c r="E86" s="25" t="s">
        <v>579</v>
      </c>
      <c r="F86" s="25"/>
      <c r="G86" s="25"/>
      <c r="H86" s="25"/>
      <c r="I86" s="25"/>
      <c r="J86" s="25"/>
      <c r="K86" s="27" t="s">
        <v>573</v>
      </c>
      <c r="L86" s="27"/>
      <c r="M86" s="27"/>
      <c r="N86" s="27"/>
      <c r="O86" s="27" t="s">
        <v>454</v>
      </c>
      <c r="P86" s="27" t="s">
        <v>455</v>
      </c>
      <c r="Q86" s="25" t="s">
        <v>27</v>
      </c>
    </row>
    <row r="87" spans="1:17" ht="116">
      <c r="A87" s="25" t="s">
        <v>26</v>
      </c>
      <c r="B87" s="24" t="s">
        <v>26</v>
      </c>
      <c r="C87" s="25" t="s">
        <v>18</v>
      </c>
      <c r="D87" s="25" t="s">
        <v>526</v>
      </c>
      <c r="E87" s="25" t="s">
        <v>580</v>
      </c>
      <c r="F87" s="25"/>
      <c r="G87" s="25"/>
      <c r="H87" s="25"/>
      <c r="I87" s="25"/>
      <c r="J87" s="25"/>
      <c r="K87" s="27" t="s">
        <v>581</v>
      </c>
      <c r="L87" s="25"/>
      <c r="M87" s="25"/>
      <c r="N87" s="25"/>
      <c r="O87" s="25" t="s">
        <v>458</v>
      </c>
      <c r="P87" s="27" t="s">
        <v>455</v>
      </c>
      <c r="Q87" s="25" t="s">
        <v>27</v>
      </c>
    </row>
    <row r="88" spans="1:17" ht="58">
      <c r="A88" s="25" t="s">
        <v>26</v>
      </c>
      <c r="B88" s="24" t="s">
        <v>26</v>
      </c>
      <c r="C88" s="25" t="s">
        <v>18</v>
      </c>
      <c r="D88" s="25" t="s">
        <v>19</v>
      </c>
      <c r="E88" s="25" t="s">
        <v>582</v>
      </c>
      <c r="F88" s="25"/>
      <c r="G88" s="25"/>
      <c r="H88" s="25"/>
      <c r="I88" s="25"/>
      <c r="J88" s="25"/>
      <c r="K88" s="27" t="s">
        <v>583</v>
      </c>
      <c r="L88" s="25"/>
      <c r="M88" s="25"/>
      <c r="N88" s="25"/>
      <c r="O88" s="25" t="s">
        <v>458</v>
      </c>
      <c r="P88" s="25" t="s">
        <v>455</v>
      </c>
      <c r="Q88" s="25" t="s">
        <v>56</v>
      </c>
    </row>
    <row r="89" spans="1:17" ht="29">
      <c r="A89" s="25" t="s">
        <v>26</v>
      </c>
      <c r="B89" s="24" t="s">
        <v>26</v>
      </c>
      <c r="C89" s="25" t="s">
        <v>18</v>
      </c>
      <c r="D89" s="25" t="s">
        <v>584</v>
      </c>
      <c r="E89" s="25" t="s">
        <v>585</v>
      </c>
      <c r="F89" s="25"/>
      <c r="G89" s="25"/>
      <c r="H89" s="25"/>
      <c r="I89" s="25"/>
      <c r="J89" s="25"/>
      <c r="K89" s="27" t="s">
        <v>586</v>
      </c>
      <c r="L89" s="25"/>
      <c r="M89" s="25"/>
      <c r="N89" s="25"/>
      <c r="O89" s="25" t="s">
        <v>458</v>
      </c>
      <c r="P89" s="25" t="s">
        <v>455</v>
      </c>
      <c r="Q89" s="25" t="s">
        <v>27</v>
      </c>
    </row>
    <row r="90" spans="1:17" ht="43.5">
      <c r="A90" s="25" t="s">
        <v>26</v>
      </c>
      <c r="B90" s="24" t="s">
        <v>26</v>
      </c>
      <c r="C90" s="25" t="s">
        <v>18</v>
      </c>
      <c r="D90" s="25" t="s">
        <v>19</v>
      </c>
      <c r="E90" s="25" t="s">
        <v>587</v>
      </c>
      <c r="F90" s="25"/>
      <c r="G90" s="25"/>
      <c r="H90" s="25"/>
      <c r="I90" s="25"/>
      <c r="J90" s="25"/>
      <c r="K90" s="27" t="s">
        <v>460</v>
      </c>
      <c r="L90" s="25"/>
      <c r="M90" s="25"/>
      <c r="N90" s="25"/>
      <c r="O90" s="25" t="s">
        <v>461</v>
      </c>
      <c r="P90" s="25" t="s">
        <v>455</v>
      </c>
      <c r="Q90" s="25" t="s">
        <v>27</v>
      </c>
    </row>
    <row r="91" spans="1:17" ht="72.5">
      <c r="A91" s="25" t="s">
        <v>26</v>
      </c>
      <c r="B91" s="24" t="s">
        <v>26</v>
      </c>
      <c r="C91" s="25" t="s">
        <v>18</v>
      </c>
      <c r="D91" s="25" t="s">
        <v>19</v>
      </c>
      <c r="E91" s="25" t="s">
        <v>588</v>
      </c>
      <c r="F91" s="25"/>
      <c r="G91" s="25"/>
      <c r="H91" s="25"/>
      <c r="I91" s="25"/>
      <c r="J91" s="25"/>
      <c r="K91" s="27" t="s">
        <v>589</v>
      </c>
      <c r="L91" s="25"/>
      <c r="M91" s="25"/>
      <c r="N91" s="25"/>
      <c r="O91" s="25" t="s">
        <v>461</v>
      </c>
      <c r="P91" s="27" t="s">
        <v>455</v>
      </c>
      <c r="Q91" s="25" t="s">
        <v>27</v>
      </c>
    </row>
    <row r="92" spans="1:17" ht="72.5">
      <c r="A92" s="25" t="s">
        <v>26</v>
      </c>
      <c r="B92" s="24" t="s">
        <v>26</v>
      </c>
      <c r="C92" s="25" t="s">
        <v>18</v>
      </c>
      <c r="D92" s="25" t="s">
        <v>590</v>
      </c>
      <c r="E92" s="25" t="s">
        <v>591</v>
      </c>
      <c r="F92" s="25"/>
      <c r="G92" s="25"/>
      <c r="H92" s="25"/>
      <c r="I92" s="25"/>
      <c r="J92" s="25"/>
      <c r="K92" s="27" t="s">
        <v>93</v>
      </c>
      <c r="L92" s="25"/>
      <c r="M92" s="25"/>
      <c r="N92" s="25"/>
      <c r="O92" s="25" t="s">
        <v>461</v>
      </c>
      <c r="P92" s="25" t="s">
        <v>455</v>
      </c>
      <c r="Q92" s="25" t="s">
        <v>27</v>
      </c>
    </row>
    <row r="93" spans="1:17" ht="43.5">
      <c r="A93" s="25" t="s">
        <v>26</v>
      </c>
      <c r="B93" s="24" t="s">
        <v>26</v>
      </c>
      <c r="C93" s="25" t="s">
        <v>18</v>
      </c>
      <c r="D93" s="25" t="s">
        <v>19</v>
      </c>
      <c r="E93" s="25" t="s">
        <v>592</v>
      </c>
      <c r="F93" s="25"/>
      <c r="G93" s="25"/>
      <c r="H93" s="25"/>
      <c r="I93" s="25"/>
      <c r="J93" s="25"/>
      <c r="K93" s="27" t="s">
        <v>593</v>
      </c>
      <c r="L93" s="36"/>
      <c r="M93" s="36"/>
      <c r="N93" s="36"/>
      <c r="O93" s="25" t="s">
        <v>87</v>
      </c>
      <c r="P93" s="25" t="s">
        <v>396</v>
      </c>
      <c r="Q93" s="25" t="s">
        <v>27</v>
      </c>
    </row>
    <row r="94" spans="1:17" ht="72.5">
      <c r="A94" s="25" t="s">
        <v>26</v>
      </c>
      <c r="B94" s="24" t="s">
        <v>26</v>
      </c>
      <c r="C94" s="25" t="s">
        <v>18</v>
      </c>
      <c r="D94" s="25" t="s">
        <v>590</v>
      </c>
      <c r="E94" s="25" t="s">
        <v>594</v>
      </c>
      <c r="F94" s="25"/>
      <c r="G94" s="25"/>
      <c r="H94" s="25"/>
      <c r="I94" s="25"/>
      <c r="J94" s="25"/>
      <c r="K94" s="27" t="s">
        <v>93</v>
      </c>
      <c r="L94" s="25"/>
      <c r="M94" s="25"/>
      <c r="N94" s="25"/>
      <c r="O94" s="25" t="s">
        <v>461</v>
      </c>
      <c r="P94" s="25" t="s">
        <v>455</v>
      </c>
      <c r="Q94" s="25" t="s">
        <v>27</v>
      </c>
    </row>
    <row r="95" spans="1:17" ht="43.5">
      <c r="A95" s="25" t="s">
        <v>26</v>
      </c>
      <c r="B95" s="24" t="s">
        <v>26</v>
      </c>
      <c r="C95" s="25" t="s">
        <v>18</v>
      </c>
      <c r="D95" s="25" t="s">
        <v>19</v>
      </c>
      <c r="E95" s="25" t="s">
        <v>595</v>
      </c>
      <c r="F95" s="25"/>
      <c r="G95" s="25"/>
      <c r="H95" s="25"/>
      <c r="I95" s="25"/>
      <c r="J95" s="25"/>
      <c r="K95" s="27" t="s">
        <v>596</v>
      </c>
      <c r="L95" s="27"/>
      <c r="M95" s="27"/>
      <c r="N95" s="27"/>
      <c r="O95" s="27" t="s">
        <v>464</v>
      </c>
      <c r="P95" s="27" t="s">
        <v>455</v>
      </c>
      <c r="Q95" s="25" t="s">
        <v>27</v>
      </c>
    </row>
    <row r="96" spans="1:17" ht="58">
      <c r="A96" s="25" t="s">
        <v>26</v>
      </c>
      <c r="B96" s="24" t="s">
        <v>26</v>
      </c>
      <c r="C96" s="25" t="s">
        <v>18</v>
      </c>
      <c r="D96" s="25" t="s">
        <v>19</v>
      </c>
      <c r="E96" s="25" t="s">
        <v>597</v>
      </c>
      <c r="F96" s="25"/>
      <c r="G96" s="25"/>
      <c r="H96" s="25"/>
      <c r="I96" s="25"/>
      <c r="J96" s="25"/>
      <c r="K96" s="27" t="s">
        <v>548</v>
      </c>
      <c r="L96" s="27"/>
      <c r="M96" s="27"/>
      <c r="N96" s="27"/>
      <c r="O96" s="27" t="s">
        <v>464</v>
      </c>
      <c r="P96" s="27" t="s">
        <v>455</v>
      </c>
      <c r="Q96" s="25" t="s">
        <v>27</v>
      </c>
    </row>
    <row r="97" spans="1:17" ht="43.5">
      <c r="A97" s="25" t="s">
        <v>26</v>
      </c>
      <c r="B97" s="24" t="s">
        <v>26</v>
      </c>
      <c r="C97" s="25" t="s">
        <v>18</v>
      </c>
      <c r="D97" s="25" t="s">
        <v>19</v>
      </c>
      <c r="E97" s="25" t="s">
        <v>598</v>
      </c>
      <c r="F97" s="25"/>
      <c r="G97" s="25"/>
      <c r="H97" s="25"/>
      <c r="I97" s="25"/>
      <c r="J97" s="25"/>
      <c r="K97" s="27" t="s">
        <v>599</v>
      </c>
      <c r="L97" s="25"/>
      <c r="M97" s="25"/>
      <c r="N97" s="25"/>
      <c r="O97" s="25" t="s">
        <v>458</v>
      </c>
      <c r="P97" s="25" t="s">
        <v>455</v>
      </c>
      <c r="Q97" s="25" t="s">
        <v>27</v>
      </c>
    </row>
    <row r="98" spans="1:17" ht="58">
      <c r="A98" s="25" t="s">
        <v>26</v>
      </c>
      <c r="B98" s="24" t="s">
        <v>26</v>
      </c>
      <c r="C98" s="25" t="s">
        <v>18</v>
      </c>
      <c r="D98" s="25" t="s">
        <v>19</v>
      </c>
      <c r="E98" s="25" t="s">
        <v>600</v>
      </c>
      <c r="F98" s="25"/>
      <c r="G98" s="25"/>
      <c r="H98" s="25"/>
      <c r="I98" s="25"/>
      <c r="J98" s="25"/>
      <c r="K98" s="27" t="s">
        <v>601</v>
      </c>
      <c r="L98" s="27"/>
      <c r="M98" s="27"/>
      <c r="N98" s="27"/>
      <c r="O98" s="27" t="s">
        <v>454</v>
      </c>
      <c r="P98" s="27" t="s">
        <v>455</v>
      </c>
      <c r="Q98" s="25" t="s">
        <v>27</v>
      </c>
    </row>
    <row r="99" spans="1:17" ht="72.5">
      <c r="A99" s="25" t="s">
        <v>26</v>
      </c>
      <c r="B99" s="24" t="s">
        <v>26</v>
      </c>
      <c r="C99" s="25" t="s">
        <v>18</v>
      </c>
      <c r="D99" s="25" t="s">
        <v>602</v>
      </c>
      <c r="E99" s="25" t="s">
        <v>603</v>
      </c>
      <c r="F99" s="25"/>
      <c r="G99" s="25"/>
      <c r="H99" s="25"/>
      <c r="I99" s="25"/>
      <c r="J99" s="25"/>
      <c r="K99" s="27" t="s">
        <v>604</v>
      </c>
      <c r="L99" s="25"/>
      <c r="M99" s="25"/>
      <c r="N99" s="25"/>
      <c r="O99" s="25" t="s">
        <v>461</v>
      </c>
      <c r="P99" s="25" t="s">
        <v>455</v>
      </c>
      <c r="Q99" s="25" t="s">
        <v>27</v>
      </c>
    </row>
    <row r="100" spans="1:17" ht="43.5">
      <c r="A100" s="25" t="s">
        <v>26</v>
      </c>
      <c r="B100" s="24" t="s">
        <v>26</v>
      </c>
      <c r="C100" s="25" t="s">
        <v>18</v>
      </c>
      <c r="D100" s="25" t="s">
        <v>19</v>
      </c>
      <c r="E100" s="25" t="s">
        <v>605</v>
      </c>
      <c r="F100" s="25"/>
      <c r="G100" s="25"/>
      <c r="H100" s="25"/>
      <c r="I100" s="25"/>
      <c r="J100" s="25"/>
      <c r="K100" s="27" t="s">
        <v>470</v>
      </c>
      <c r="L100" s="25"/>
      <c r="M100" s="25"/>
      <c r="N100" s="25"/>
      <c r="O100" s="25" t="s">
        <v>507</v>
      </c>
      <c r="P100" s="25" t="s">
        <v>455</v>
      </c>
      <c r="Q100" s="25" t="s">
        <v>27</v>
      </c>
    </row>
    <row r="101" spans="1:17" ht="72.5">
      <c r="A101" s="25" t="s">
        <v>26</v>
      </c>
      <c r="B101" s="24" t="s">
        <v>26</v>
      </c>
      <c r="C101" s="25" t="s">
        <v>79</v>
      </c>
      <c r="D101" s="25" t="s">
        <v>606</v>
      </c>
      <c r="E101" s="25" t="s">
        <v>607</v>
      </c>
      <c r="F101" s="25"/>
      <c r="G101" s="25"/>
      <c r="H101" s="25"/>
      <c r="I101" s="25"/>
      <c r="J101" s="25"/>
      <c r="K101" s="27" t="s">
        <v>608</v>
      </c>
      <c r="L101" s="25"/>
      <c r="M101" s="25"/>
      <c r="N101" s="25"/>
      <c r="O101" s="25" t="s">
        <v>454</v>
      </c>
      <c r="P101" s="25" t="s">
        <v>455</v>
      </c>
      <c r="Q101" s="25" t="s">
        <v>27</v>
      </c>
    </row>
    <row r="102" spans="1:17" ht="58">
      <c r="A102" s="25" t="s">
        <v>26</v>
      </c>
      <c r="B102" s="24" t="s">
        <v>26</v>
      </c>
      <c r="C102" s="25" t="s">
        <v>79</v>
      </c>
      <c r="D102" s="25" t="s">
        <v>19</v>
      </c>
      <c r="E102" s="25" t="s">
        <v>609</v>
      </c>
      <c r="F102" s="25"/>
      <c r="G102" s="25"/>
      <c r="H102" s="25"/>
      <c r="I102" s="25"/>
      <c r="J102" s="25"/>
      <c r="K102" s="27" t="s">
        <v>123</v>
      </c>
      <c r="L102" s="25"/>
      <c r="M102" s="25"/>
      <c r="N102" s="25"/>
      <c r="O102" s="25" t="s">
        <v>471</v>
      </c>
      <c r="P102" s="25" t="s">
        <v>455</v>
      </c>
      <c r="Q102" s="25" t="s">
        <v>27</v>
      </c>
    </row>
    <row r="103" spans="1:17" ht="174">
      <c r="A103" s="25" t="s">
        <v>26</v>
      </c>
      <c r="B103" s="24" t="s">
        <v>26</v>
      </c>
      <c r="C103" s="25" t="s">
        <v>79</v>
      </c>
      <c r="D103" s="25" t="s">
        <v>610</v>
      </c>
      <c r="E103" s="25" t="s">
        <v>611</v>
      </c>
      <c r="F103" s="25"/>
      <c r="G103" s="25"/>
      <c r="H103" s="25"/>
      <c r="I103" s="25"/>
      <c r="J103" s="25"/>
      <c r="K103" s="27" t="s">
        <v>612</v>
      </c>
      <c r="L103" s="25"/>
      <c r="M103" s="25"/>
      <c r="N103" s="25"/>
      <c r="O103" s="25" t="s">
        <v>471</v>
      </c>
      <c r="P103" s="25" t="s">
        <v>455</v>
      </c>
      <c r="Q103" s="25" t="s">
        <v>27</v>
      </c>
    </row>
    <row r="104" spans="1:17" ht="232">
      <c r="A104" s="25" t="s">
        <v>26</v>
      </c>
      <c r="B104" s="24" t="s">
        <v>26</v>
      </c>
      <c r="C104" s="25" t="s">
        <v>79</v>
      </c>
      <c r="D104" s="25" t="s">
        <v>613</v>
      </c>
      <c r="E104" s="25" t="s">
        <v>614</v>
      </c>
      <c r="F104" s="25"/>
      <c r="G104" s="25"/>
      <c r="H104" s="25"/>
      <c r="I104" s="25"/>
      <c r="J104" s="25"/>
      <c r="K104" s="27" t="s">
        <v>615</v>
      </c>
      <c r="L104" s="25"/>
      <c r="M104" s="25"/>
      <c r="N104" s="25"/>
      <c r="O104" s="25" t="s">
        <v>458</v>
      </c>
      <c r="P104" s="25" t="s">
        <v>455</v>
      </c>
      <c r="Q104" s="25" t="s">
        <v>27</v>
      </c>
    </row>
    <row r="105" spans="1:17" ht="217.5">
      <c r="A105" s="25" t="s">
        <v>26</v>
      </c>
      <c r="B105" s="24" t="s">
        <v>26</v>
      </c>
      <c r="C105" s="25" t="s">
        <v>79</v>
      </c>
      <c r="D105" s="25" t="s">
        <v>616</v>
      </c>
      <c r="E105" s="25" t="s">
        <v>617</v>
      </c>
      <c r="F105" s="25"/>
      <c r="G105" s="25"/>
      <c r="H105" s="25"/>
      <c r="I105" s="25"/>
      <c r="J105" s="25"/>
      <c r="K105" s="27" t="s">
        <v>615</v>
      </c>
      <c r="L105" s="25"/>
      <c r="M105" s="25"/>
      <c r="N105" s="25"/>
      <c r="O105" s="25" t="s">
        <v>458</v>
      </c>
      <c r="P105" s="25" t="s">
        <v>455</v>
      </c>
      <c r="Q105" s="25" t="s">
        <v>27</v>
      </c>
    </row>
    <row r="106" spans="1:17" ht="261">
      <c r="A106" s="25" t="s">
        <v>26</v>
      </c>
      <c r="B106" s="24" t="s">
        <v>26</v>
      </c>
      <c r="C106" s="25" t="s">
        <v>79</v>
      </c>
      <c r="D106" s="25" t="s">
        <v>264</v>
      </c>
      <c r="E106" s="25" t="s">
        <v>618</v>
      </c>
      <c r="F106" s="25"/>
      <c r="G106" s="25"/>
      <c r="H106" s="25"/>
      <c r="I106" s="25"/>
      <c r="J106" s="25"/>
      <c r="K106" s="27" t="s">
        <v>615</v>
      </c>
      <c r="L106" s="25"/>
      <c r="M106" s="25"/>
      <c r="N106" s="25"/>
      <c r="O106" s="25" t="s">
        <v>458</v>
      </c>
      <c r="P106" s="25" t="s">
        <v>455</v>
      </c>
      <c r="Q106" s="25" t="s">
        <v>27</v>
      </c>
    </row>
    <row r="107" spans="1:17" ht="43.5">
      <c r="A107" s="25" t="s">
        <v>26</v>
      </c>
      <c r="B107" s="24" t="s">
        <v>26</v>
      </c>
      <c r="C107" s="25" t="s">
        <v>18</v>
      </c>
      <c r="D107" s="25" t="s">
        <v>19</v>
      </c>
      <c r="E107" s="25" t="s">
        <v>427</v>
      </c>
      <c r="F107" s="25"/>
      <c r="G107" s="25"/>
      <c r="H107" s="25"/>
      <c r="I107" s="25"/>
      <c r="J107" s="25"/>
      <c r="K107" s="27" t="s">
        <v>460</v>
      </c>
      <c r="L107" s="25"/>
      <c r="M107" s="25"/>
      <c r="N107" s="25"/>
      <c r="O107" s="25" t="s">
        <v>461</v>
      </c>
      <c r="P107" s="25" t="s">
        <v>455</v>
      </c>
      <c r="Q107" s="25" t="s">
        <v>27</v>
      </c>
    </row>
    <row r="108" spans="1:17" ht="58">
      <c r="A108" s="25" t="s">
        <v>26</v>
      </c>
      <c r="B108" s="24" t="s">
        <v>26</v>
      </c>
      <c r="C108" s="25" t="s">
        <v>18</v>
      </c>
      <c r="D108" s="25" t="s">
        <v>19</v>
      </c>
      <c r="E108" s="25" t="s">
        <v>619</v>
      </c>
      <c r="F108" s="25"/>
      <c r="G108" s="25"/>
      <c r="H108" s="25"/>
      <c r="I108" s="25"/>
      <c r="J108" s="25"/>
      <c r="K108" s="27" t="s">
        <v>45</v>
      </c>
      <c r="L108" s="25"/>
      <c r="M108" s="25"/>
      <c r="N108" s="25"/>
      <c r="O108" s="25" t="s">
        <v>507</v>
      </c>
      <c r="P108" s="25" t="s">
        <v>455</v>
      </c>
      <c r="Q108" s="25" t="s">
        <v>27</v>
      </c>
    </row>
    <row r="109" spans="1:17" ht="87">
      <c r="A109" s="25" t="s">
        <v>26</v>
      </c>
      <c r="B109" s="24" t="s">
        <v>26</v>
      </c>
      <c r="C109" s="25" t="s">
        <v>18</v>
      </c>
      <c r="D109" s="25" t="s">
        <v>620</v>
      </c>
      <c r="E109" s="25" t="s">
        <v>621</v>
      </c>
      <c r="F109" s="25"/>
      <c r="G109" s="25"/>
      <c r="H109" s="25"/>
      <c r="I109" s="25"/>
      <c r="J109" s="25"/>
      <c r="K109" s="27" t="s">
        <v>54</v>
      </c>
      <c r="L109" s="25"/>
      <c r="M109" s="25"/>
      <c r="N109" s="25"/>
      <c r="O109" s="25" t="s">
        <v>458</v>
      </c>
      <c r="P109" s="25" t="s">
        <v>455</v>
      </c>
      <c r="Q109" s="25" t="s">
        <v>27</v>
      </c>
    </row>
    <row r="110" spans="1:17" ht="87">
      <c r="A110" s="25" t="s">
        <v>26</v>
      </c>
      <c r="B110" s="24" t="s">
        <v>26</v>
      </c>
      <c r="C110" s="25" t="s">
        <v>18</v>
      </c>
      <c r="D110" s="25" t="s">
        <v>620</v>
      </c>
      <c r="E110" s="25" t="s">
        <v>622</v>
      </c>
      <c r="F110" s="25"/>
      <c r="G110" s="25"/>
      <c r="H110" s="25"/>
      <c r="I110" s="25"/>
      <c r="J110" s="25"/>
      <c r="K110" s="27" t="s">
        <v>54</v>
      </c>
      <c r="L110" s="25"/>
      <c r="M110" s="25"/>
      <c r="N110" s="25"/>
      <c r="O110" s="25" t="s">
        <v>471</v>
      </c>
      <c r="P110" s="25" t="s">
        <v>455</v>
      </c>
      <c r="Q110" s="25" t="s">
        <v>27</v>
      </c>
    </row>
    <row r="111" spans="1:17" ht="87">
      <c r="A111" s="25" t="s">
        <v>26</v>
      </c>
      <c r="B111" s="24" t="s">
        <v>26</v>
      </c>
      <c r="C111" s="25" t="s">
        <v>18</v>
      </c>
      <c r="D111" s="25" t="s">
        <v>620</v>
      </c>
      <c r="E111" s="25" t="s">
        <v>623</v>
      </c>
      <c r="F111" s="25"/>
      <c r="G111" s="25"/>
      <c r="H111" s="25"/>
      <c r="I111" s="25"/>
      <c r="J111" s="25"/>
      <c r="K111" s="27" t="s">
        <v>54</v>
      </c>
      <c r="L111" s="25"/>
      <c r="M111" s="25"/>
      <c r="N111" s="25"/>
      <c r="O111" s="25" t="s">
        <v>458</v>
      </c>
      <c r="P111" s="25" t="s">
        <v>455</v>
      </c>
      <c r="Q111" s="25" t="s">
        <v>27</v>
      </c>
    </row>
    <row r="112" spans="1:17" ht="87">
      <c r="A112" s="25" t="s">
        <v>26</v>
      </c>
      <c r="B112" s="24" t="s">
        <v>26</v>
      </c>
      <c r="C112" s="25" t="s">
        <v>18</v>
      </c>
      <c r="D112" s="25" t="s">
        <v>620</v>
      </c>
      <c r="E112" s="25" t="s">
        <v>624</v>
      </c>
      <c r="F112" s="25"/>
      <c r="G112" s="25"/>
      <c r="H112" s="25"/>
      <c r="I112" s="25"/>
      <c r="J112" s="25"/>
      <c r="K112" s="27" t="s">
        <v>54</v>
      </c>
      <c r="L112" s="25"/>
      <c r="M112" s="25"/>
      <c r="N112" s="25"/>
      <c r="O112" s="25" t="s">
        <v>458</v>
      </c>
      <c r="P112" s="25" t="s">
        <v>455</v>
      </c>
      <c r="Q112" s="25" t="s">
        <v>27</v>
      </c>
    </row>
    <row r="113" spans="1:17" ht="87">
      <c r="A113" s="25" t="s">
        <v>26</v>
      </c>
      <c r="B113" s="24" t="s">
        <v>26</v>
      </c>
      <c r="C113" s="25" t="s">
        <v>18</v>
      </c>
      <c r="D113" s="25" t="s">
        <v>557</v>
      </c>
      <c r="E113" s="25" t="s">
        <v>625</v>
      </c>
      <c r="F113" s="25"/>
      <c r="G113" s="25"/>
      <c r="H113" s="25"/>
      <c r="I113" s="25"/>
      <c r="J113" s="25"/>
      <c r="K113" s="27" t="s">
        <v>626</v>
      </c>
      <c r="L113" s="25"/>
      <c r="M113" s="25"/>
      <c r="N113" s="25"/>
      <c r="O113" s="25" t="s">
        <v>458</v>
      </c>
      <c r="P113" s="25" t="s">
        <v>455</v>
      </c>
      <c r="Q113" s="25" t="s">
        <v>27</v>
      </c>
    </row>
    <row r="114" spans="1:17" ht="58">
      <c r="A114" s="25" t="s">
        <v>26</v>
      </c>
      <c r="B114" s="24" t="s">
        <v>26</v>
      </c>
      <c r="C114" s="25" t="s">
        <v>18</v>
      </c>
      <c r="D114" s="25" t="s">
        <v>19</v>
      </c>
      <c r="E114" s="25" t="s">
        <v>627</v>
      </c>
      <c r="F114" s="25"/>
      <c r="G114" s="25"/>
      <c r="H114" s="25"/>
      <c r="I114" s="25"/>
      <c r="J114" s="25"/>
      <c r="K114" s="27" t="s">
        <v>628</v>
      </c>
      <c r="L114" s="25"/>
      <c r="M114" s="25"/>
      <c r="N114" s="25"/>
      <c r="O114" s="25" t="s">
        <v>507</v>
      </c>
      <c r="P114" s="25" t="s">
        <v>455</v>
      </c>
      <c r="Q114" s="25" t="s">
        <v>27</v>
      </c>
    </row>
    <row r="115" spans="1:17" ht="58">
      <c r="A115" s="25" t="s">
        <v>26</v>
      </c>
      <c r="B115" s="24" t="s">
        <v>26</v>
      </c>
      <c r="C115" s="25" t="s">
        <v>18</v>
      </c>
      <c r="D115" s="25" t="s">
        <v>433</v>
      </c>
      <c r="E115" s="25" t="s">
        <v>629</v>
      </c>
      <c r="F115" s="25"/>
      <c r="G115" s="25"/>
      <c r="H115" s="25"/>
      <c r="I115" s="25"/>
      <c r="J115" s="25"/>
      <c r="K115" s="27" t="s">
        <v>630</v>
      </c>
      <c r="L115" s="25"/>
      <c r="M115" s="25"/>
      <c r="N115" s="25"/>
      <c r="O115" s="25" t="s">
        <v>461</v>
      </c>
      <c r="P115" s="25" t="s">
        <v>455</v>
      </c>
      <c r="Q115" s="25" t="s">
        <v>27</v>
      </c>
    </row>
    <row r="116" spans="1:17" ht="217.5">
      <c r="A116" s="25" t="s">
        <v>26</v>
      </c>
      <c r="B116" s="24" t="s">
        <v>26</v>
      </c>
      <c r="C116" s="25" t="s">
        <v>90</v>
      </c>
      <c r="D116" s="25" t="s">
        <v>631</v>
      </c>
      <c r="E116" s="25" t="s">
        <v>632</v>
      </c>
      <c r="F116" s="25"/>
      <c r="G116" s="25"/>
      <c r="H116" s="25"/>
      <c r="I116" s="25"/>
      <c r="J116" s="25"/>
      <c r="K116" s="27" t="s">
        <v>633</v>
      </c>
      <c r="L116" s="25"/>
      <c r="M116" s="25"/>
      <c r="N116" s="25"/>
      <c r="O116" s="25" t="s">
        <v>497</v>
      </c>
      <c r="P116" s="25" t="s">
        <v>455</v>
      </c>
      <c r="Q116" s="25" t="s">
        <v>27</v>
      </c>
    </row>
    <row r="117" spans="1:17" ht="72.5">
      <c r="A117" s="25" t="s">
        <v>26</v>
      </c>
      <c r="B117" s="24" t="s">
        <v>26</v>
      </c>
      <c r="C117" s="25" t="s">
        <v>90</v>
      </c>
      <c r="D117" s="25" t="s">
        <v>634</v>
      </c>
      <c r="E117" s="25" t="s">
        <v>635</v>
      </c>
      <c r="F117" s="25"/>
      <c r="G117" s="25"/>
      <c r="H117" s="25"/>
      <c r="I117" s="25"/>
      <c r="J117" s="25"/>
      <c r="K117" s="27" t="s">
        <v>82</v>
      </c>
      <c r="L117" s="25"/>
      <c r="M117" s="25"/>
      <c r="N117" s="25"/>
      <c r="O117" s="25" t="s">
        <v>485</v>
      </c>
      <c r="P117" s="25" t="s">
        <v>455</v>
      </c>
      <c r="Q117" s="25" t="s">
        <v>27</v>
      </c>
    </row>
    <row r="118" spans="1:17" ht="101.5">
      <c r="A118" s="25" t="s">
        <v>26</v>
      </c>
      <c r="B118" s="24" t="s">
        <v>26</v>
      </c>
      <c r="C118" s="25" t="s">
        <v>90</v>
      </c>
      <c r="D118" s="25" t="s">
        <v>636</v>
      </c>
      <c r="E118" s="25" t="s">
        <v>637</v>
      </c>
      <c r="F118" s="25"/>
      <c r="G118" s="25"/>
      <c r="H118" s="25"/>
      <c r="I118" s="25"/>
      <c r="J118" s="25"/>
      <c r="K118" s="27" t="s">
        <v>82</v>
      </c>
      <c r="L118" s="25"/>
      <c r="M118" s="25"/>
      <c r="N118" s="25"/>
      <c r="O118" s="25" t="s">
        <v>485</v>
      </c>
      <c r="P118" s="25" t="s">
        <v>455</v>
      </c>
      <c r="Q118" s="25" t="s">
        <v>27</v>
      </c>
    </row>
    <row r="119" spans="1:17" ht="130.5">
      <c r="A119" s="25"/>
      <c r="B119" s="25"/>
      <c r="C119" s="25" t="s">
        <v>79</v>
      </c>
      <c r="D119" s="25" t="s">
        <v>19</v>
      </c>
      <c r="E119" s="25" t="s">
        <v>638</v>
      </c>
      <c r="F119" s="25"/>
      <c r="G119" s="25"/>
      <c r="H119" s="25"/>
      <c r="I119" s="25"/>
      <c r="J119" s="25"/>
      <c r="K119" s="27" t="s">
        <v>54</v>
      </c>
      <c r="L119" s="25"/>
      <c r="M119" s="25"/>
      <c r="N119" s="25"/>
      <c r="O119" s="25" t="s">
        <v>461</v>
      </c>
      <c r="P119" s="25" t="s">
        <v>455</v>
      </c>
      <c r="Q119" s="25" t="s">
        <v>425</v>
      </c>
    </row>
    <row r="120" spans="1:17" ht="29">
      <c r="A120" s="25" t="s">
        <v>26</v>
      </c>
      <c r="B120" s="25" t="s">
        <v>126</v>
      </c>
      <c r="C120" s="25" t="s">
        <v>639</v>
      </c>
      <c r="D120" s="25" t="s">
        <v>414</v>
      </c>
      <c r="E120" s="25" t="s">
        <v>640</v>
      </c>
      <c r="F120" s="25"/>
      <c r="G120" s="25" t="s">
        <v>21</v>
      </c>
      <c r="H120" s="25"/>
      <c r="I120" s="25"/>
      <c r="J120" s="25"/>
      <c r="K120" s="32">
        <v>43497</v>
      </c>
      <c r="L120" s="25"/>
      <c r="M120" s="25" t="s">
        <v>394</v>
      </c>
      <c r="N120" s="25" t="s">
        <v>641</v>
      </c>
      <c r="O120" s="25"/>
      <c r="P120" s="25" t="s">
        <v>455</v>
      </c>
      <c r="Q120" s="25" t="s">
        <v>27</v>
      </c>
    </row>
    <row r="121" spans="1:17" ht="29">
      <c r="A121" s="25" t="s">
        <v>26</v>
      </c>
      <c r="B121" s="25" t="s">
        <v>126</v>
      </c>
      <c r="C121" s="25" t="s">
        <v>639</v>
      </c>
      <c r="D121" s="33" t="s">
        <v>414</v>
      </c>
      <c r="E121" s="25" t="s">
        <v>642</v>
      </c>
      <c r="F121" s="33"/>
      <c r="G121" s="33"/>
      <c r="H121" s="33" t="s">
        <v>21</v>
      </c>
      <c r="I121" s="33"/>
      <c r="J121" s="33"/>
      <c r="K121" s="25" t="s">
        <v>643</v>
      </c>
      <c r="L121" s="33"/>
      <c r="M121" s="33" t="s">
        <v>394</v>
      </c>
      <c r="N121" s="25" t="s">
        <v>641</v>
      </c>
      <c r="O121" s="33"/>
      <c r="P121" s="25" t="s">
        <v>455</v>
      </c>
      <c r="Q121" s="38" t="s">
        <v>27</v>
      </c>
    </row>
    <row r="122" spans="1:17" ht="29">
      <c r="A122" s="25" t="s">
        <v>26</v>
      </c>
      <c r="B122" s="25" t="s">
        <v>126</v>
      </c>
      <c r="C122" s="33" t="s">
        <v>18</v>
      </c>
      <c r="D122" s="25" t="s">
        <v>644</v>
      </c>
      <c r="E122" s="25" t="s">
        <v>645</v>
      </c>
      <c r="F122" s="36"/>
      <c r="G122" s="36"/>
      <c r="H122" s="36" t="s">
        <v>21</v>
      </c>
      <c r="I122" s="36"/>
      <c r="J122" s="36"/>
      <c r="K122" s="36"/>
      <c r="L122" s="36"/>
      <c r="M122" s="33" t="s">
        <v>394</v>
      </c>
      <c r="N122" s="37" t="s">
        <v>641</v>
      </c>
      <c r="O122" s="36"/>
      <c r="P122" s="25" t="s">
        <v>455</v>
      </c>
      <c r="Q122" s="38" t="s">
        <v>27</v>
      </c>
    </row>
    <row r="123" spans="1:17" ht="29">
      <c r="A123" s="25" t="s">
        <v>26</v>
      </c>
      <c r="B123" s="25" t="s">
        <v>126</v>
      </c>
      <c r="C123" s="33" t="s">
        <v>18</v>
      </c>
      <c r="D123" s="25" t="s">
        <v>644</v>
      </c>
      <c r="E123" s="25" t="s">
        <v>646</v>
      </c>
      <c r="F123" s="36"/>
      <c r="G123" s="36"/>
      <c r="H123" s="36" t="s">
        <v>21</v>
      </c>
      <c r="I123" s="36"/>
      <c r="J123" s="36"/>
      <c r="K123" s="36"/>
      <c r="L123" s="36"/>
      <c r="M123" s="33" t="s">
        <v>394</v>
      </c>
      <c r="N123" s="37" t="s">
        <v>641</v>
      </c>
      <c r="O123" s="36"/>
      <c r="P123" s="25" t="s">
        <v>455</v>
      </c>
      <c r="Q123" s="38" t="s">
        <v>27</v>
      </c>
    </row>
    <row r="124" spans="1:17" ht="29">
      <c r="A124" s="25" t="s">
        <v>26</v>
      </c>
      <c r="B124" s="25" t="s">
        <v>126</v>
      </c>
      <c r="C124" s="33" t="s">
        <v>32</v>
      </c>
      <c r="D124" s="33" t="s">
        <v>414</v>
      </c>
      <c r="E124" s="25" t="s">
        <v>647</v>
      </c>
      <c r="F124" s="33"/>
      <c r="G124" s="33"/>
      <c r="H124" s="33"/>
      <c r="I124" s="33"/>
      <c r="J124" s="33"/>
      <c r="K124" s="33" t="s">
        <v>82</v>
      </c>
      <c r="L124" s="33"/>
      <c r="M124" s="33" t="s">
        <v>394</v>
      </c>
      <c r="N124" s="25" t="s">
        <v>641</v>
      </c>
      <c r="O124" s="33"/>
      <c r="P124" s="25" t="s">
        <v>455</v>
      </c>
      <c r="Q124" s="33" t="s">
        <v>27</v>
      </c>
    </row>
    <row r="125" spans="1:17" ht="29">
      <c r="A125" s="25" t="s">
        <v>26</v>
      </c>
      <c r="B125" s="25" t="s">
        <v>126</v>
      </c>
      <c r="C125" s="33" t="s">
        <v>90</v>
      </c>
      <c r="D125" s="33" t="s">
        <v>648</v>
      </c>
      <c r="E125" s="25" t="s">
        <v>649</v>
      </c>
      <c r="F125" s="33"/>
      <c r="G125" s="33"/>
      <c r="H125" s="33"/>
      <c r="I125" s="33"/>
      <c r="J125" s="33" t="s">
        <v>21</v>
      </c>
      <c r="K125" s="33" t="s">
        <v>650</v>
      </c>
      <c r="L125" s="33"/>
      <c r="M125" s="33" t="s">
        <v>394</v>
      </c>
      <c r="N125" s="25" t="s">
        <v>651</v>
      </c>
      <c r="O125" s="33"/>
      <c r="P125" s="25" t="s">
        <v>455</v>
      </c>
      <c r="Q125" s="33" t="s">
        <v>27</v>
      </c>
    </row>
    <row r="126" spans="1:17" ht="72.5">
      <c r="A126" s="25">
        <v>3</v>
      </c>
      <c r="B126" s="26" t="s">
        <v>652</v>
      </c>
      <c r="C126" s="25" t="s">
        <v>18</v>
      </c>
      <c r="D126" s="25" t="s">
        <v>474</v>
      </c>
      <c r="E126" s="27" t="s">
        <v>653</v>
      </c>
      <c r="F126" s="27"/>
      <c r="G126" s="27"/>
      <c r="H126" s="27" t="s">
        <v>21</v>
      </c>
      <c r="I126" s="27"/>
      <c r="J126" s="27"/>
      <c r="K126" s="27" t="s">
        <v>654</v>
      </c>
      <c r="L126" s="27" t="s">
        <v>71</v>
      </c>
      <c r="M126" s="24" t="s">
        <v>394</v>
      </c>
      <c r="N126" s="27" t="s">
        <v>655</v>
      </c>
      <c r="O126" s="27" t="s">
        <v>99</v>
      </c>
      <c r="P126" s="27" t="s">
        <v>396</v>
      </c>
      <c r="Q126" s="25" t="s">
        <v>27</v>
      </c>
    </row>
    <row r="127" spans="1:17" ht="29">
      <c r="A127" s="25">
        <v>61</v>
      </c>
      <c r="B127" s="27" t="s">
        <v>104</v>
      </c>
      <c r="C127" s="25" t="s">
        <v>18</v>
      </c>
      <c r="D127" s="25" t="s">
        <v>100</v>
      </c>
      <c r="E127" s="27" t="s">
        <v>656</v>
      </c>
      <c r="F127" s="27"/>
      <c r="G127" s="27"/>
      <c r="H127" s="27" t="s">
        <v>21</v>
      </c>
      <c r="I127" s="27"/>
      <c r="J127" s="27"/>
      <c r="K127" s="25" t="s">
        <v>423</v>
      </c>
      <c r="L127" s="25" t="s">
        <v>71</v>
      </c>
      <c r="M127" s="25" t="s">
        <v>394</v>
      </c>
      <c r="N127" s="25" t="s">
        <v>657</v>
      </c>
      <c r="O127" s="25" t="s">
        <v>658</v>
      </c>
      <c r="P127" s="25" t="s">
        <v>396</v>
      </c>
      <c r="Q127" s="25" t="s">
        <v>425</v>
      </c>
    </row>
    <row r="128" spans="1:17" ht="58">
      <c r="A128" s="25">
        <v>63</v>
      </c>
      <c r="B128" s="27" t="s">
        <v>104</v>
      </c>
      <c r="C128" s="25" t="s">
        <v>18</v>
      </c>
      <c r="D128" s="25" t="s">
        <v>659</v>
      </c>
      <c r="E128" s="27" t="s">
        <v>660</v>
      </c>
      <c r="F128" s="27"/>
      <c r="G128" s="27" t="s">
        <v>21</v>
      </c>
      <c r="H128" s="27"/>
      <c r="I128" s="27"/>
      <c r="J128" s="27"/>
      <c r="K128" s="25" t="s">
        <v>416</v>
      </c>
      <c r="L128" s="25" t="s">
        <v>46</v>
      </c>
      <c r="M128" s="25" t="s">
        <v>394</v>
      </c>
      <c r="N128" s="25" t="s">
        <v>661</v>
      </c>
      <c r="O128" s="25" t="s">
        <v>658</v>
      </c>
      <c r="P128" s="25" t="s">
        <v>396</v>
      </c>
      <c r="Q128" s="25" t="s">
        <v>27</v>
      </c>
    </row>
    <row r="129" spans="1:17" ht="116">
      <c r="A129" s="25">
        <v>141</v>
      </c>
      <c r="B129" s="25" t="s">
        <v>126</v>
      </c>
      <c r="C129" s="25" t="s">
        <v>18</v>
      </c>
      <c r="D129" s="25" t="s">
        <v>19</v>
      </c>
      <c r="E129" s="25" t="s">
        <v>662</v>
      </c>
      <c r="F129" s="25" t="s">
        <v>21</v>
      </c>
      <c r="G129" s="25" t="s">
        <v>21</v>
      </c>
      <c r="H129" s="25" t="s">
        <v>21</v>
      </c>
      <c r="I129" s="25" t="s">
        <v>21</v>
      </c>
      <c r="J129" s="25" t="s">
        <v>21</v>
      </c>
      <c r="K129" s="25" t="s">
        <v>82</v>
      </c>
      <c r="L129" s="25" t="s">
        <v>71</v>
      </c>
      <c r="M129" s="24" t="s">
        <v>394</v>
      </c>
      <c r="N129" s="25" t="s">
        <v>663</v>
      </c>
      <c r="O129" s="25" t="s">
        <v>658</v>
      </c>
      <c r="P129" s="25" t="s">
        <v>396</v>
      </c>
      <c r="Q129" s="25" t="s">
        <v>27</v>
      </c>
    </row>
    <row r="130" spans="1:17" ht="58">
      <c r="A130" s="25">
        <v>143</v>
      </c>
      <c r="B130" s="25" t="s">
        <v>126</v>
      </c>
      <c r="C130" s="25" t="s">
        <v>18</v>
      </c>
      <c r="D130" s="25" t="s">
        <v>100</v>
      </c>
      <c r="E130" s="27" t="s">
        <v>664</v>
      </c>
      <c r="F130" s="25"/>
      <c r="G130" s="25"/>
      <c r="H130" s="25" t="s">
        <v>21</v>
      </c>
      <c r="I130" s="25"/>
      <c r="J130" s="25"/>
      <c r="K130" s="25" t="s">
        <v>82</v>
      </c>
      <c r="L130" s="25" t="s">
        <v>71</v>
      </c>
      <c r="M130" s="25" t="s">
        <v>394</v>
      </c>
      <c r="N130" s="25" t="s">
        <v>665</v>
      </c>
      <c r="O130" s="25" t="s">
        <v>658</v>
      </c>
      <c r="P130" s="25" t="s">
        <v>396</v>
      </c>
      <c r="Q130" s="25" t="s">
        <v>27</v>
      </c>
    </row>
    <row r="131" spans="1:17" ht="58">
      <c r="A131" s="25">
        <v>144</v>
      </c>
      <c r="B131" s="25" t="s">
        <v>126</v>
      </c>
      <c r="C131" s="25" t="s">
        <v>18</v>
      </c>
      <c r="D131" s="25" t="s">
        <v>135</v>
      </c>
      <c r="E131" s="27" t="s">
        <v>666</v>
      </c>
      <c r="F131" s="27"/>
      <c r="G131" s="27"/>
      <c r="H131" s="27" t="s">
        <v>21</v>
      </c>
      <c r="I131" s="27"/>
      <c r="J131" s="27"/>
      <c r="K131" s="25" t="s">
        <v>667</v>
      </c>
      <c r="L131" s="25" t="s">
        <v>71</v>
      </c>
      <c r="M131" s="25" t="s">
        <v>394</v>
      </c>
      <c r="N131" s="25" t="s">
        <v>668</v>
      </c>
      <c r="O131" s="25" t="s">
        <v>658</v>
      </c>
      <c r="P131" s="25" t="s">
        <v>396</v>
      </c>
      <c r="Q131" s="25" t="s">
        <v>27</v>
      </c>
    </row>
    <row r="132" spans="1:17" ht="72.5">
      <c r="A132" s="25">
        <v>145</v>
      </c>
      <c r="B132" s="25" t="s">
        <v>126</v>
      </c>
      <c r="C132" s="25" t="s">
        <v>32</v>
      </c>
      <c r="D132" s="25" t="s">
        <v>100</v>
      </c>
      <c r="E132" s="27" t="s">
        <v>669</v>
      </c>
      <c r="F132" s="27"/>
      <c r="G132" s="27"/>
      <c r="H132" s="27" t="s">
        <v>21</v>
      </c>
      <c r="I132" s="27"/>
      <c r="J132" s="27"/>
      <c r="K132" s="25" t="s">
        <v>667</v>
      </c>
      <c r="L132" s="25" t="s">
        <v>71</v>
      </c>
      <c r="M132" s="25" t="s">
        <v>394</v>
      </c>
      <c r="N132" s="25" t="s">
        <v>665</v>
      </c>
      <c r="O132" s="25" t="s">
        <v>658</v>
      </c>
      <c r="P132" s="25" t="s">
        <v>396</v>
      </c>
      <c r="Q132" s="25" t="s">
        <v>27</v>
      </c>
    </row>
    <row r="133" spans="1:17" s="1" customFormat="1" ht="87">
      <c r="A133" s="25">
        <v>66</v>
      </c>
      <c r="B133" s="27" t="s">
        <v>104</v>
      </c>
      <c r="C133" s="25" t="s">
        <v>18</v>
      </c>
      <c r="D133" s="25" t="s">
        <v>19</v>
      </c>
      <c r="E133" s="27" t="s">
        <v>670</v>
      </c>
      <c r="F133" s="27" t="s">
        <v>21</v>
      </c>
      <c r="G133" s="27" t="s">
        <v>21</v>
      </c>
      <c r="H133" s="27" t="s">
        <v>21</v>
      </c>
      <c r="I133" s="27"/>
      <c r="J133" s="27" t="s">
        <v>21</v>
      </c>
      <c r="K133" s="25" t="s">
        <v>93</v>
      </c>
      <c r="L133" s="25" t="s">
        <v>46</v>
      </c>
      <c r="M133" s="25" t="s">
        <v>394</v>
      </c>
      <c r="N133" s="25" t="s">
        <v>671</v>
      </c>
      <c r="O133" s="25" t="s">
        <v>672</v>
      </c>
      <c r="P133" s="25" t="s">
        <v>396</v>
      </c>
      <c r="Q133" s="25" t="s">
        <v>27</v>
      </c>
    </row>
    <row r="134" spans="1:17" s="1" customFormat="1" ht="58">
      <c r="A134" s="25">
        <v>106</v>
      </c>
      <c r="B134" s="25" t="s">
        <v>111</v>
      </c>
      <c r="C134" s="25" t="s">
        <v>18</v>
      </c>
      <c r="D134" s="25" t="s">
        <v>75</v>
      </c>
      <c r="E134" s="25" t="s">
        <v>673</v>
      </c>
      <c r="F134" s="25" t="s">
        <v>21</v>
      </c>
      <c r="G134" s="25"/>
      <c r="H134" s="25" t="s">
        <v>21</v>
      </c>
      <c r="I134" s="25"/>
      <c r="J134" s="25" t="s">
        <v>21</v>
      </c>
      <c r="K134" s="25">
        <v>2019</v>
      </c>
      <c r="L134" s="25" t="s">
        <v>71</v>
      </c>
      <c r="M134" s="25" t="s">
        <v>394</v>
      </c>
      <c r="N134" s="25" t="s">
        <v>674</v>
      </c>
      <c r="O134" s="25" t="s">
        <v>672</v>
      </c>
      <c r="P134" s="25" t="s">
        <v>396</v>
      </c>
      <c r="Q134" s="25" t="s">
        <v>27</v>
      </c>
    </row>
    <row r="135" spans="1:17" s="1" customFormat="1" ht="58">
      <c r="A135" s="25">
        <v>113</v>
      </c>
      <c r="B135" s="25" t="s">
        <v>126</v>
      </c>
      <c r="C135" s="25" t="s">
        <v>18</v>
      </c>
      <c r="D135" s="25" t="s">
        <v>430</v>
      </c>
      <c r="E135" s="25" t="s">
        <v>675</v>
      </c>
      <c r="F135" s="25" t="s">
        <v>21</v>
      </c>
      <c r="G135" s="25"/>
      <c r="H135" s="25"/>
      <c r="I135" s="25"/>
      <c r="J135" s="25"/>
      <c r="K135" s="25" t="s">
        <v>676</v>
      </c>
      <c r="L135" s="25" t="s">
        <v>23</v>
      </c>
      <c r="M135" s="25" t="s">
        <v>394</v>
      </c>
      <c r="N135" s="25" t="s">
        <v>677</v>
      </c>
      <c r="O135" s="25" t="s">
        <v>672</v>
      </c>
      <c r="P135" s="25" t="s">
        <v>396</v>
      </c>
      <c r="Q135" s="25" t="s">
        <v>27</v>
      </c>
    </row>
    <row r="136" spans="1:17" s="1" customFormat="1" ht="58">
      <c r="A136" s="25">
        <v>122</v>
      </c>
      <c r="B136" s="25" t="s">
        <v>126</v>
      </c>
      <c r="C136" s="25" t="s">
        <v>18</v>
      </c>
      <c r="D136" s="25" t="s">
        <v>414</v>
      </c>
      <c r="E136" s="25" t="s">
        <v>678</v>
      </c>
      <c r="F136" s="25" t="s">
        <v>21</v>
      </c>
      <c r="G136" s="25"/>
      <c r="H136" s="25"/>
      <c r="I136" s="25"/>
      <c r="J136" s="25"/>
      <c r="K136" s="25" t="s">
        <v>82</v>
      </c>
      <c r="L136" s="25" t="s">
        <v>124</v>
      </c>
      <c r="M136" s="25" t="s">
        <v>394</v>
      </c>
      <c r="N136" s="25" t="s">
        <v>677</v>
      </c>
      <c r="O136" s="25" t="s">
        <v>672</v>
      </c>
      <c r="P136" s="25" t="s">
        <v>396</v>
      </c>
      <c r="Q136" s="25" t="s">
        <v>27</v>
      </c>
    </row>
    <row r="137" spans="1:17" s="1" customFormat="1" ht="58">
      <c r="A137" s="25">
        <v>118</v>
      </c>
      <c r="B137" s="25" t="s">
        <v>126</v>
      </c>
      <c r="C137" s="25" t="s">
        <v>18</v>
      </c>
      <c r="D137" s="25" t="s">
        <v>75</v>
      </c>
      <c r="E137" s="25" t="s">
        <v>679</v>
      </c>
      <c r="F137" s="25" t="s">
        <v>21</v>
      </c>
      <c r="G137" s="25"/>
      <c r="H137" s="25" t="s">
        <v>21</v>
      </c>
      <c r="I137" s="25"/>
      <c r="J137" s="25"/>
      <c r="K137" s="25">
        <v>2016</v>
      </c>
      <c r="L137" s="25" t="s">
        <v>124</v>
      </c>
      <c r="M137" s="24" t="s">
        <v>394</v>
      </c>
      <c r="N137" s="25" t="s">
        <v>680</v>
      </c>
      <c r="O137" s="25" t="s">
        <v>681</v>
      </c>
      <c r="P137" s="25" t="s">
        <v>396</v>
      </c>
      <c r="Q137" s="25" t="s">
        <v>27</v>
      </c>
    </row>
    <row r="138" spans="1:17" s="1" customFormat="1" ht="72.5">
      <c r="A138" s="25">
        <v>119</v>
      </c>
      <c r="B138" s="25" t="s">
        <v>126</v>
      </c>
      <c r="C138" s="25" t="s">
        <v>18</v>
      </c>
      <c r="D138" s="25" t="s">
        <v>414</v>
      </c>
      <c r="E138" s="25" t="s">
        <v>682</v>
      </c>
      <c r="F138" s="25" t="s">
        <v>21</v>
      </c>
      <c r="G138" s="25"/>
      <c r="H138" s="25" t="s">
        <v>21</v>
      </c>
      <c r="I138" s="25"/>
      <c r="J138" s="25"/>
      <c r="K138" s="25" t="s">
        <v>416</v>
      </c>
      <c r="L138" s="25" t="s">
        <v>124</v>
      </c>
      <c r="M138" s="24" t="s">
        <v>394</v>
      </c>
      <c r="N138" s="25" t="s">
        <v>683</v>
      </c>
      <c r="O138" s="25" t="s">
        <v>681</v>
      </c>
      <c r="P138" s="25" t="s">
        <v>396</v>
      </c>
      <c r="Q138" s="25" t="s">
        <v>27</v>
      </c>
    </row>
    <row r="139" spans="1:17" s="1" customFormat="1" ht="29">
      <c r="A139" s="25">
        <v>127</v>
      </c>
      <c r="B139" s="25" t="s">
        <v>126</v>
      </c>
      <c r="C139" s="25" t="s">
        <v>18</v>
      </c>
      <c r="D139" s="25" t="s">
        <v>19</v>
      </c>
      <c r="E139" s="25" t="s">
        <v>684</v>
      </c>
      <c r="F139" s="25" t="s">
        <v>21</v>
      </c>
      <c r="G139" s="25"/>
      <c r="H139" s="25" t="s">
        <v>21</v>
      </c>
      <c r="I139" s="25"/>
      <c r="J139" s="25"/>
      <c r="K139" s="25" t="s">
        <v>685</v>
      </c>
      <c r="L139" s="25" t="s">
        <v>124</v>
      </c>
      <c r="M139" s="24" t="s">
        <v>394</v>
      </c>
      <c r="N139" s="25" t="s">
        <v>683</v>
      </c>
      <c r="O139" s="25" t="s">
        <v>681</v>
      </c>
      <c r="P139" s="25" t="s">
        <v>396</v>
      </c>
      <c r="Q139" s="25" t="s">
        <v>27</v>
      </c>
    </row>
    <row r="140" spans="1:17" s="1" customFormat="1" ht="58">
      <c r="A140" s="25">
        <v>134</v>
      </c>
      <c r="B140" s="25" t="s">
        <v>126</v>
      </c>
      <c r="C140" s="25" t="s">
        <v>18</v>
      </c>
      <c r="D140" s="25" t="s">
        <v>414</v>
      </c>
      <c r="E140" s="25" t="s">
        <v>686</v>
      </c>
      <c r="F140" s="25" t="s">
        <v>21</v>
      </c>
      <c r="G140" s="25"/>
      <c r="H140" s="25"/>
      <c r="I140" s="25" t="s">
        <v>21</v>
      </c>
      <c r="J140" s="25"/>
      <c r="K140" s="25" t="s">
        <v>687</v>
      </c>
      <c r="L140" s="25" t="s">
        <v>124</v>
      </c>
      <c r="M140" s="24" t="s">
        <v>96</v>
      </c>
      <c r="N140" s="25" t="s">
        <v>688</v>
      </c>
      <c r="O140" s="25" t="s">
        <v>141</v>
      </c>
      <c r="P140" s="25" t="s">
        <v>438</v>
      </c>
      <c r="Q140" s="25" t="s">
        <v>27</v>
      </c>
    </row>
    <row r="141" spans="1:17" s="1" customFormat="1" ht="43.5">
      <c r="A141" s="25">
        <v>137</v>
      </c>
      <c r="B141" s="25" t="s">
        <v>126</v>
      </c>
      <c r="C141" s="25" t="s">
        <v>18</v>
      </c>
      <c r="D141" s="25" t="s">
        <v>135</v>
      </c>
      <c r="E141" s="25" t="s">
        <v>689</v>
      </c>
      <c r="F141" s="25"/>
      <c r="G141" s="25"/>
      <c r="H141" s="25" t="s">
        <v>21</v>
      </c>
      <c r="I141" s="25"/>
      <c r="J141" s="25"/>
      <c r="K141" s="25" t="s">
        <v>82</v>
      </c>
      <c r="L141" s="25" t="s">
        <v>46</v>
      </c>
      <c r="M141" s="24" t="s">
        <v>96</v>
      </c>
      <c r="N141" s="25" t="s">
        <v>683</v>
      </c>
      <c r="O141" s="25" t="s">
        <v>141</v>
      </c>
      <c r="P141" s="25" t="s">
        <v>438</v>
      </c>
      <c r="Q141" s="25" t="s">
        <v>27</v>
      </c>
    </row>
    <row r="142" spans="1:17" s="1" customFormat="1" ht="58">
      <c r="A142" s="25">
        <v>139</v>
      </c>
      <c r="B142" s="25" t="s">
        <v>126</v>
      </c>
      <c r="C142" s="25" t="s">
        <v>18</v>
      </c>
      <c r="D142" s="25" t="s">
        <v>414</v>
      </c>
      <c r="E142" s="25" t="s">
        <v>690</v>
      </c>
      <c r="F142" s="25" t="s">
        <v>21</v>
      </c>
      <c r="G142" s="25"/>
      <c r="H142" s="25"/>
      <c r="I142" s="25"/>
      <c r="J142" s="25"/>
      <c r="K142" s="25" t="s">
        <v>82</v>
      </c>
      <c r="L142" s="25" t="s">
        <v>124</v>
      </c>
      <c r="M142" s="24" t="s">
        <v>96</v>
      </c>
      <c r="N142" s="25" t="s">
        <v>677</v>
      </c>
      <c r="O142" s="25" t="s">
        <v>141</v>
      </c>
      <c r="P142" s="25" t="s">
        <v>438</v>
      </c>
      <c r="Q142" s="25" t="s">
        <v>27</v>
      </c>
    </row>
    <row r="143" spans="1:17" s="1" customFormat="1" ht="101.5">
      <c r="A143" s="25">
        <v>120</v>
      </c>
      <c r="B143" s="25"/>
      <c r="C143" s="25" t="s">
        <v>18</v>
      </c>
      <c r="D143" s="25" t="s">
        <v>414</v>
      </c>
      <c r="E143" s="25" t="s">
        <v>691</v>
      </c>
      <c r="F143" s="25" t="s">
        <v>21</v>
      </c>
      <c r="G143" s="25"/>
      <c r="H143" s="25" t="s">
        <v>21</v>
      </c>
      <c r="I143" s="25"/>
      <c r="J143" s="25"/>
      <c r="K143" s="32" t="s">
        <v>692</v>
      </c>
      <c r="L143" s="25" t="s">
        <v>124</v>
      </c>
      <c r="M143" s="24" t="s">
        <v>96</v>
      </c>
      <c r="N143" s="25" t="s">
        <v>693</v>
      </c>
      <c r="O143" s="25" t="s">
        <v>145</v>
      </c>
      <c r="P143" s="25" t="s">
        <v>396</v>
      </c>
      <c r="Q143" s="25" t="s">
        <v>27</v>
      </c>
    </row>
    <row r="144" spans="1:17" s="1" customFormat="1" ht="72.5">
      <c r="A144" s="25">
        <v>121</v>
      </c>
      <c r="B144" s="25" t="s">
        <v>126</v>
      </c>
      <c r="C144" s="25" t="s">
        <v>18</v>
      </c>
      <c r="D144" s="25" t="s">
        <v>19</v>
      </c>
      <c r="E144" s="25" t="s">
        <v>694</v>
      </c>
      <c r="F144" s="25" t="s">
        <v>21</v>
      </c>
      <c r="G144" s="25" t="s">
        <v>21</v>
      </c>
      <c r="H144" s="25" t="s">
        <v>21</v>
      </c>
      <c r="I144" s="25"/>
      <c r="J144" s="25"/>
      <c r="K144" s="25" t="s">
        <v>416</v>
      </c>
      <c r="L144" s="25" t="s">
        <v>124</v>
      </c>
      <c r="M144" s="24" t="s">
        <v>96</v>
      </c>
      <c r="N144" s="25" t="s">
        <v>683</v>
      </c>
      <c r="O144" s="25" t="s">
        <v>145</v>
      </c>
      <c r="P144" s="25" t="s">
        <v>396</v>
      </c>
      <c r="Q144" s="25" t="s">
        <v>27</v>
      </c>
    </row>
    <row r="145" spans="1:17" s="1" customFormat="1" ht="43.5">
      <c r="A145" s="25">
        <v>126</v>
      </c>
      <c r="B145" s="25" t="s">
        <v>126</v>
      </c>
      <c r="C145" s="25" t="s">
        <v>18</v>
      </c>
      <c r="D145" s="25" t="s">
        <v>19</v>
      </c>
      <c r="E145" s="25" t="s">
        <v>695</v>
      </c>
      <c r="F145" s="25" t="s">
        <v>21</v>
      </c>
      <c r="G145" s="25" t="s">
        <v>21</v>
      </c>
      <c r="H145" s="25" t="s">
        <v>21</v>
      </c>
      <c r="I145" s="25" t="s">
        <v>21</v>
      </c>
      <c r="J145" s="25" t="s">
        <v>21</v>
      </c>
      <c r="K145" s="25" t="s">
        <v>696</v>
      </c>
      <c r="L145" s="25" t="s">
        <v>71</v>
      </c>
      <c r="M145" s="24" t="s">
        <v>96</v>
      </c>
      <c r="N145" s="27" t="s">
        <v>697</v>
      </c>
      <c r="O145" s="25" t="s">
        <v>145</v>
      </c>
      <c r="P145" s="25" t="s">
        <v>396</v>
      </c>
      <c r="Q145" s="25" t="s">
        <v>27</v>
      </c>
    </row>
    <row r="146" spans="1:17" s="1" customFormat="1" ht="58">
      <c r="A146" s="25">
        <v>135</v>
      </c>
      <c r="B146" s="25" t="s">
        <v>126</v>
      </c>
      <c r="C146" s="25" t="s">
        <v>18</v>
      </c>
      <c r="D146" s="25" t="s">
        <v>38</v>
      </c>
      <c r="E146" s="25" t="s">
        <v>698</v>
      </c>
      <c r="F146" s="25"/>
      <c r="G146" s="25" t="s">
        <v>21</v>
      </c>
      <c r="H146" s="25"/>
      <c r="I146" s="25"/>
      <c r="J146" s="25"/>
      <c r="K146" s="25" t="s">
        <v>82</v>
      </c>
      <c r="L146" s="25" t="s">
        <v>46</v>
      </c>
      <c r="M146" s="24" t="s">
        <v>96</v>
      </c>
      <c r="N146" s="25" t="s">
        <v>699</v>
      </c>
      <c r="O146" s="25" t="s">
        <v>700</v>
      </c>
      <c r="P146" s="25" t="s">
        <v>396</v>
      </c>
      <c r="Q146" s="25" t="s">
        <v>27</v>
      </c>
    </row>
    <row r="147" spans="1:17" ht="43.5">
      <c r="A147" s="25">
        <v>136</v>
      </c>
      <c r="B147" s="25" t="s">
        <v>126</v>
      </c>
      <c r="C147" s="25" t="s">
        <v>18</v>
      </c>
      <c r="D147" s="25" t="s">
        <v>38</v>
      </c>
      <c r="E147" s="25" t="s">
        <v>148</v>
      </c>
      <c r="F147" s="25"/>
      <c r="G147" s="25" t="s">
        <v>21</v>
      </c>
      <c r="H147" s="25"/>
      <c r="I147" s="25"/>
      <c r="J147" s="25"/>
      <c r="K147" s="25">
        <v>2019</v>
      </c>
      <c r="L147" s="25" t="s">
        <v>46</v>
      </c>
      <c r="M147" s="24" t="s">
        <v>96</v>
      </c>
      <c r="N147" s="25" t="s">
        <v>683</v>
      </c>
      <c r="O147" s="25" t="s">
        <v>700</v>
      </c>
      <c r="P147" s="25" t="s">
        <v>396</v>
      </c>
      <c r="Q147" s="25" t="s">
        <v>27</v>
      </c>
    </row>
    <row r="148" spans="1:17" s="1" customFormat="1" ht="58">
      <c r="A148" s="30">
        <v>149</v>
      </c>
      <c r="B148" s="30" t="s">
        <v>672</v>
      </c>
      <c r="C148" s="30" t="s">
        <v>18</v>
      </c>
      <c r="D148" s="30" t="s">
        <v>430</v>
      </c>
      <c r="E148" s="30" t="s">
        <v>701</v>
      </c>
      <c r="F148" s="30" t="s">
        <v>21</v>
      </c>
      <c r="G148" s="30"/>
      <c r="H148" s="30"/>
      <c r="I148" s="30"/>
      <c r="J148" s="30"/>
      <c r="K148" s="30"/>
      <c r="L148" s="30" t="s">
        <v>124</v>
      </c>
      <c r="M148" s="30" t="s">
        <v>96</v>
      </c>
      <c r="N148" s="30" t="s">
        <v>702</v>
      </c>
      <c r="O148" s="25" t="s">
        <v>700</v>
      </c>
      <c r="P148" s="30" t="s">
        <v>396</v>
      </c>
      <c r="Q148" s="30" t="s">
        <v>27</v>
      </c>
    </row>
    <row r="149" spans="1:17" ht="72.5">
      <c r="A149" s="25">
        <v>56</v>
      </c>
      <c r="B149" s="27" t="s">
        <v>99</v>
      </c>
      <c r="C149" s="25" t="s">
        <v>18</v>
      </c>
      <c r="D149" s="25" t="s">
        <v>19</v>
      </c>
      <c r="E149" s="27" t="s">
        <v>703</v>
      </c>
      <c r="F149" s="27" t="s">
        <v>21</v>
      </c>
      <c r="G149" s="27" t="s">
        <v>21</v>
      </c>
      <c r="H149" s="27" t="s">
        <v>21</v>
      </c>
      <c r="I149" s="27"/>
      <c r="J149" s="27" t="s">
        <v>21</v>
      </c>
      <c r="K149" s="25" t="s">
        <v>128</v>
      </c>
      <c r="L149" s="25" t="s">
        <v>46</v>
      </c>
      <c r="M149" s="25" t="s">
        <v>96</v>
      </c>
      <c r="N149" s="27" t="s">
        <v>704</v>
      </c>
      <c r="O149" s="25" t="s">
        <v>705</v>
      </c>
      <c r="P149" s="33" t="s">
        <v>396</v>
      </c>
      <c r="Q149" s="25" t="s">
        <v>27</v>
      </c>
    </row>
    <row r="150" spans="1:17" ht="72.5">
      <c r="A150" s="25">
        <v>57</v>
      </c>
      <c r="B150" s="27" t="s">
        <v>99</v>
      </c>
      <c r="C150" s="25" t="s">
        <v>18</v>
      </c>
      <c r="D150" s="25" t="s">
        <v>414</v>
      </c>
      <c r="E150" s="27" t="s">
        <v>706</v>
      </c>
      <c r="F150" s="27" t="s">
        <v>21</v>
      </c>
      <c r="G150" s="27" t="s">
        <v>21</v>
      </c>
      <c r="H150" s="27" t="s">
        <v>21</v>
      </c>
      <c r="I150" s="27" t="s">
        <v>21</v>
      </c>
      <c r="J150" s="27"/>
      <c r="K150" s="25" t="s">
        <v>102</v>
      </c>
      <c r="L150" s="25" t="s">
        <v>71</v>
      </c>
      <c r="M150" s="25" t="s">
        <v>96</v>
      </c>
      <c r="N150" s="27" t="s">
        <v>417</v>
      </c>
      <c r="O150" s="25" t="s">
        <v>705</v>
      </c>
      <c r="P150" s="33" t="s">
        <v>396</v>
      </c>
      <c r="Q150" s="25" t="s">
        <v>27</v>
      </c>
    </row>
    <row r="151" spans="1:17" s="1" customFormat="1" ht="72.5">
      <c r="A151" s="25">
        <v>140</v>
      </c>
      <c r="B151" s="25" t="s">
        <v>126</v>
      </c>
      <c r="C151" s="25" t="s">
        <v>18</v>
      </c>
      <c r="D151" s="25" t="s">
        <v>707</v>
      </c>
      <c r="E151" s="25" t="s">
        <v>708</v>
      </c>
      <c r="F151" s="25"/>
      <c r="G151" s="25"/>
      <c r="H151" s="25" t="s">
        <v>21</v>
      </c>
      <c r="I151" s="25"/>
      <c r="J151" s="25"/>
      <c r="K151" s="25" t="s">
        <v>82</v>
      </c>
      <c r="L151" s="25" t="s">
        <v>124</v>
      </c>
      <c r="M151" s="24" t="s">
        <v>96</v>
      </c>
      <c r="N151" s="25" t="s">
        <v>677</v>
      </c>
      <c r="O151" s="25" t="s">
        <v>705</v>
      </c>
      <c r="P151" s="25" t="s">
        <v>396</v>
      </c>
      <c r="Q151" s="25" t="s">
        <v>27</v>
      </c>
    </row>
    <row r="152" spans="1:17" ht="72.5">
      <c r="A152" s="25">
        <v>50</v>
      </c>
      <c r="B152" s="27" t="s">
        <v>99</v>
      </c>
      <c r="C152" s="25" t="s">
        <v>18</v>
      </c>
      <c r="D152" s="25" t="s">
        <v>19</v>
      </c>
      <c r="E152" s="27" t="s">
        <v>709</v>
      </c>
      <c r="F152" s="27" t="s">
        <v>21</v>
      </c>
      <c r="G152" s="27" t="s">
        <v>21</v>
      </c>
      <c r="H152" s="27" t="s">
        <v>21</v>
      </c>
      <c r="I152" s="27"/>
      <c r="J152" s="27" t="s">
        <v>21</v>
      </c>
      <c r="K152" s="25" t="s">
        <v>128</v>
      </c>
      <c r="L152" s="25" t="s">
        <v>46</v>
      </c>
      <c r="M152" s="25" t="s">
        <v>96</v>
      </c>
      <c r="N152" s="27" t="s">
        <v>697</v>
      </c>
      <c r="O152" s="25" t="s">
        <v>154</v>
      </c>
      <c r="P152" s="23" t="s">
        <v>396</v>
      </c>
      <c r="Q152" s="25" t="s">
        <v>27</v>
      </c>
    </row>
    <row r="153" spans="1:17" ht="58">
      <c r="A153" s="25">
        <v>152</v>
      </c>
      <c r="B153" s="25" t="s">
        <v>141</v>
      </c>
      <c r="C153" s="25" t="s">
        <v>79</v>
      </c>
      <c r="D153" s="25" t="s">
        <v>43</v>
      </c>
      <c r="E153" s="25" t="s">
        <v>710</v>
      </c>
      <c r="F153" s="31"/>
      <c r="G153" s="31" t="s">
        <v>21</v>
      </c>
      <c r="H153" s="31"/>
      <c r="I153" s="31"/>
      <c r="J153" s="31"/>
      <c r="K153" s="23" t="s">
        <v>711</v>
      </c>
      <c r="L153" s="25" t="s">
        <v>23</v>
      </c>
      <c r="M153" s="24" t="s">
        <v>96</v>
      </c>
      <c r="N153" s="25" t="s">
        <v>712</v>
      </c>
      <c r="O153" s="25" t="s">
        <v>154</v>
      </c>
      <c r="P153" s="31" t="s">
        <v>396</v>
      </c>
      <c r="Q153" s="31" t="s">
        <v>27</v>
      </c>
    </row>
    <row r="154" spans="1:17" ht="29">
      <c r="A154" s="28">
        <v>158</v>
      </c>
      <c r="B154" s="28" t="s">
        <v>700</v>
      </c>
      <c r="C154" s="23" t="s">
        <v>18</v>
      </c>
      <c r="D154" s="23" t="s">
        <v>19</v>
      </c>
      <c r="E154" s="23" t="s">
        <v>713</v>
      </c>
      <c r="F154" s="23"/>
      <c r="G154" s="23" t="s">
        <v>21</v>
      </c>
      <c r="H154" s="23"/>
      <c r="I154" s="23"/>
      <c r="J154" s="23"/>
      <c r="K154" s="23" t="s">
        <v>714</v>
      </c>
      <c r="L154" s="23" t="s">
        <v>46</v>
      </c>
      <c r="M154" s="23" t="s">
        <v>96</v>
      </c>
      <c r="N154" s="23" t="s">
        <v>715</v>
      </c>
      <c r="O154" s="23" t="s">
        <v>154</v>
      </c>
      <c r="P154" s="23" t="s">
        <v>396</v>
      </c>
      <c r="Q154" s="23" t="s">
        <v>27</v>
      </c>
    </row>
    <row r="155" spans="1:17" s="1" customFormat="1" ht="72.5">
      <c r="A155" s="25">
        <v>151</v>
      </c>
      <c r="B155" s="25" t="s">
        <v>681</v>
      </c>
      <c r="C155" s="25" t="s">
        <v>32</v>
      </c>
      <c r="D155" s="25" t="s">
        <v>716</v>
      </c>
      <c r="E155" s="25" t="s">
        <v>717</v>
      </c>
      <c r="F155" s="36"/>
      <c r="G155" s="25" t="s">
        <v>21</v>
      </c>
      <c r="H155" s="25"/>
      <c r="I155" s="25"/>
      <c r="J155" s="36"/>
      <c r="K155" s="25">
        <v>2016</v>
      </c>
      <c r="L155" s="25" t="s">
        <v>71</v>
      </c>
      <c r="M155" s="24" t="s">
        <v>24</v>
      </c>
      <c r="N155" s="25" t="s">
        <v>718</v>
      </c>
      <c r="O155" s="25" t="s">
        <v>26</v>
      </c>
      <c r="P155" s="25" t="s">
        <v>396</v>
      </c>
      <c r="Q155" s="25" t="s">
        <v>27</v>
      </c>
    </row>
    <row r="156" spans="1:17" ht="174">
      <c r="A156" s="25">
        <v>14</v>
      </c>
      <c r="B156" s="26" t="s">
        <v>28</v>
      </c>
      <c r="C156" s="25" t="s">
        <v>18</v>
      </c>
      <c r="D156" s="25" t="s">
        <v>33</v>
      </c>
      <c r="E156" s="25" t="s">
        <v>719</v>
      </c>
      <c r="F156" s="25" t="s">
        <v>21</v>
      </c>
      <c r="G156" s="25"/>
      <c r="H156" s="25"/>
      <c r="I156" s="25"/>
      <c r="J156" s="25"/>
      <c r="K156" s="27" t="s">
        <v>720</v>
      </c>
      <c r="L156" s="25" t="s">
        <v>71</v>
      </c>
      <c r="M156" s="24" t="s">
        <v>47</v>
      </c>
      <c r="N156" s="30" t="s">
        <v>683</v>
      </c>
      <c r="O156" s="25" t="s">
        <v>150</v>
      </c>
      <c r="P156" s="25" t="s">
        <v>396</v>
      </c>
      <c r="Q156" s="25" t="s">
        <v>27</v>
      </c>
    </row>
    <row r="157" spans="1:17" ht="58">
      <c r="A157" s="25">
        <v>65</v>
      </c>
      <c r="B157" s="27" t="s">
        <v>104</v>
      </c>
      <c r="C157" s="25" t="s">
        <v>18</v>
      </c>
      <c r="D157" s="25" t="s">
        <v>19</v>
      </c>
      <c r="E157" s="27" t="s">
        <v>721</v>
      </c>
      <c r="F157" s="27" t="s">
        <v>21</v>
      </c>
      <c r="G157" s="27" t="s">
        <v>21</v>
      </c>
      <c r="H157" s="27" t="s">
        <v>21</v>
      </c>
      <c r="I157" s="27"/>
      <c r="J157" s="27" t="s">
        <v>21</v>
      </c>
      <c r="K157" s="25" t="s">
        <v>93</v>
      </c>
      <c r="L157" s="25" t="s">
        <v>46</v>
      </c>
      <c r="M157" s="25" t="s">
        <v>96</v>
      </c>
      <c r="N157" s="25" t="s">
        <v>683</v>
      </c>
      <c r="O157" s="25" t="s">
        <v>150</v>
      </c>
      <c r="P157" s="25" t="s">
        <v>396</v>
      </c>
      <c r="Q157" s="25" t="s">
        <v>27</v>
      </c>
    </row>
    <row r="158" spans="1:17" ht="145">
      <c r="A158" s="30">
        <v>117</v>
      </c>
      <c r="B158" s="30" t="s">
        <v>126</v>
      </c>
      <c r="C158" s="30" t="s">
        <v>18</v>
      </c>
      <c r="D158" s="30" t="s">
        <v>135</v>
      </c>
      <c r="E158" s="30" t="s">
        <v>722</v>
      </c>
      <c r="F158" s="30"/>
      <c r="G158" s="30"/>
      <c r="H158" s="30" t="s">
        <v>21</v>
      </c>
      <c r="I158" s="30"/>
      <c r="J158" s="30"/>
      <c r="K158" s="30" t="s">
        <v>82</v>
      </c>
      <c r="L158" s="30" t="s">
        <v>71</v>
      </c>
      <c r="M158" s="29" t="s">
        <v>96</v>
      </c>
      <c r="N158" s="30" t="s">
        <v>723</v>
      </c>
      <c r="O158" s="30" t="s">
        <v>150</v>
      </c>
      <c r="P158" s="30" t="s">
        <v>396</v>
      </c>
      <c r="Q158" s="30" t="s">
        <v>27</v>
      </c>
    </row>
    <row r="159" spans="1:17" ht="58">
      <c r="A159" s="25">
        <v>124</v>
      </c>
      <c r="B159" s="25" t="s">
        <v>126</v>
      </c>
      <c r="C159" s="25" t="s">
        <v>18</v>
      </c>
      <c r="D159" s="25" t="s">
        <v>724</v>
      </c>
      <c r="E159" s="25" t="s">
        <v>725</v>
      </c>
      <c r="F159" s="25"/>
      <c r="G159" s="25" t="s">
        <v>21</v>
      </c>
      <c r="H159" s="25"/>
      <c r="I159" s="25"/>
      <c r="J159" s="25"/>
      <c r="K159" s="25" t="s">
        <v>82</v>
      </c>
      <c r="L159" s="25" t="s">
        <v>124</v>
      </c>
      <c r="M159" s="24" t="s">
        <v>47</v>
      </c>
      <c r="N159" s="25" t="s">
        <v>726</v>
      </c>
      <c r="O159" s="25" t="s">
        <v>150</v>
      </c>
      <c r="P159" s="30" t="s">
        <v>396</v>
      </c>
      <c r="Q159" s="25" t="s">
        <v>27</v>
      </c>
    </row>
    <row r="160" spans="1:17" ht="58">
      <c r="A160" s="25">
        <v>125</v>
      </c>
      <c r="B160" s="25" t="s">
        <v>126</v>
      </c>
      <c r="C160" s="25" t="s">
        <v>18</v>
      </c>
      <c r="D160" s="25" t="s">
        <v>135</v>
      </c>
      <c r="E160" s="25" t="s">
        <v>136</v>
      </c>
      <c r="F160" s="25"/>
      <c r="G160" s="25" t="s">
        <v>21</v>
      </c>
      <c r="H160" s="25"/>
      <c r="I160" s="25"/>
      <c r="J160" s="25"/>
      <c r="K160" s="25" t="s">
        <v>82</v>
      </c>
      <c r="L160" s="25" t="s">
        <v>124</v>
      </c>
      <c r="M160" s="24" t="s">
        <v>47</v>
      </c>
      <c r="N160" s="25" t="s">
        <v>726</v>
      </c>
      <c r="O160" s="25" t="s">
        <v>150</v>
      </c>
      <c r="P160" s="25" t="s">
        <v>396</v>
      </c>
      <c r="Q160" s="25" t="s">
        <v>27</v>
      </c>
    </row>
    <row r="161" spans="1:19" ht="43.5">
      <c r="A161" s="40">
        <v>142</v>
      </c>
      <c r="B161" s="40" t="s">
        <v>126</v>
      </c>
      <c r="C161" s="25" t="s">
        <v>18</v>
      </c>
      <c r="D161" s="30" t="s">
        <v>38</v>
      </c>
      <c r="E161" s="25" t="s">
        <v>727</v>
      </c>
      <c r="F161" s="25"/>
      <c r="G161" s="25" t="s">
        <v>21</v>
      </c>
      <c r="H161" s="25"/>
      <c r="I161" s="25"/>
      <c r="J161" s="25"/>
      <c r="K161" s="25" t="s">
        <v>82</v>
      </c>
      <c r="L161" s="25" t="s">
        <v>124</v>
      </c>
      <c r="M161" s="29" t="s">
        <v>47</v>
      </c>
      <c r="N161" s="25" t="s">
        <v>683</v>
      </c>
      <c r="O161" s="25" t="s">
        <v>150</v>
      </c>
      <c r="P161" s="25" t="s">
        <v>396</v>
      </c>
      <c r="Q161" s="25" t="s">
        <v>27</v>
      </c>
    </row>
    <row r="162" spans="1:19" ht="58">
      <c r="A162" s="40">
        <v>148</v>
      </c>
      <c r="B162" s="40" t="s">
        <v>658</v>
      </c>
      <c r="C162" s="25" t="s">
        <v>18</v>
      </c>
      <c r="D162" s="25" t="s">
        <v>75</v>
      </c>
      <c r="E162" s="25" t="s">
        <v>728</v>
      </c>
      <c r="F162" s="25" t="s">
        <v>21</v>
      </c>
      <c r="G162" s="25"/>
      <c r="H162" s="25" t="s">
        <v>21</v>
      </c>
      <c r="I162" s="25"/>
      <c r="J162" s="25"/>
      <c r="K162" s="25"/>
      <c r="L162" s="25" t="s">
        <v>124</v>
      </c>
      <c r="M162" s="29" t="s">
        <v>96</v>
      </c>
      <c r="N162" s="25" t="s">
        <v>683</v>
      </c>
      <c r="O162" s="25" t="s">
        <v>150</v>
      </c>
      <c r="P162" s="25" t="s">
        <v>396</v>
      </c>
      <c r="Q162" s="25" t="s">
        <v>27</v>
      </c>
    </row>
    <row r="163" spans="1:19" ht="29">
      <c r="A163" s="41">
        <v>156</v>
      </c>
      <c r="B163" s="41" t="s">
        <v>145</v>
      </c>
      <c r="C163" s="28" t="s">
        <v>18</v>
      </c>
      <c r="D163" s="28" t="s">
        <v>414</v>
      </c>
      <c r="E163" s="28" t="s">
        <v>729</v>
      </c>
      <c r="F163" s="28" t="s">
        <v>21</v>
      </c>
      <c r="G163" s="28" t="s">
        <v>21</v>
      </c>
      <c r="H163" s="28"/>
      <c r="I163" s="28"/>
      <c r="J163" s="28"/>
      <c r="K163" s="28" t="s">
        <v>730</v>
      </c>
      <c r="L163" s="28" t="s">
        <v>71</v>
      </c>
      <c r="M163" s="28" t="s">
        <v>47</v>
      </c>
      <c r="N163" s="28" t="s">
        <v>147</v>
      </c>
      <c r="O163" s="30" t="s">
        <v>150</v>
      </c>
      <c r="P163" s="28" t="s">
        <v>396</v>
      </c>
      <c r="Q163" s="28" t="s">
        <v>27</v>
      </c>
    </row>
    <row r="164" spans="1:19" ht="72.5">
      <c r="A164" s="25">
        <v>101</v>
      </c>
      <c r="B164" s="26" t="s">
        <v>37</v>
      </c>
      <c r="C164" s="25" t="s">
        <v>18</v>
      </c>
      <c r="D164" s="25" t="s">
        <v>75</v>
      </c>
      <c r="E164" s="25" t="s">
        <v>731</v>
      </c>
      <c r="F164" s="25" t="s">
        <v>21</v>
      </c>
      <c r="G164" s="25" t="s">
        <v>21</v>
      </c>
      <c r="H164" s="25"/>
      <c r="I164" s="25"/>
      <c r="J164" s="25"/>
      <c r="K164" s="27" t="s">
        <v>732</v>
      </c>
      <c r="L164" s="25" t="s">
        <v>71</v>
      </c>
      <c r="M164" s="24" t="s">
        <v>96</v>
      </c>
      <c r="N164" s="25" t="s">
        <v>733</v>
      </c>
      <c r="O164" s="25" t="s">
        <v>734</v>
      </c>
      <c r="P164" s="25" t="s">
        <v>438</v>
      </c>
      <c r="Q164" s="25" t="s">
        <v>27</v>
      </c>
    </row>
    <row r="165" spans="1:19" ht="29">
      <c r="A165" s="25">
        <v>107</v>
      </c>
      <c r="B165" s="25" t="s">
        <v>111</v>
      </c>
      <c r="C165" s="25" t="s">
        <v>18</v>
      </c>
      <c r="D165" s="25" t="s">
        <v>19</v>
      </c>
      <c r="E165" s="25" t="s">
        <v>735</v>
      </c>
      <c r="F165" s="25"/>
      <c r="G165" s="25" t="s">
        <v>21</v>
      </c>
      <c r="H165" s="25"/>
      <c r="I165" s="25"/>
      <c r="J165" s="25"/>
      <c r="K165" s="25" t="s">
        <v>736</v>
      </c>
      <c r="L165" s="25" t="s">
        <v>23</v>
      </c>
      <c r="M165" s="24" t="s">
        <v>96</v>
      </c>
      <c r="N165" s="25" t="s">
        <v>737</v>
      </c>
      <c r="O165" s="25" t="s">
        <v>734</v>
      </c>
      <c r="P165" s="25" t="s">
        <v>438</v>
      </c>
      <c r="Q165" s="25" t="s">
        <v>27</v>
      </c>
      <c r="R165" s="1"/>
    </row>
    <row r="166" spans="1:19" ht="58">
      <c r="A166" s="42">
        <v>115</v>
      </c>
      <c r="B166" s="42" t="s">
        <v>126</v>
      </c>
      <c r="C166" s="42" t="s">
        <v>18</v>
      </c>
      <c r="D166" s="42" t="s">
        <v>430</v>
      </c>
      <c r="E166" s="42" t="s">
        <v>738</v>
      </c>
      <c r="F166" s="42" t="s">
        <v>21</v>
      </c>
      <c r="G166" s="42"/>
      <c r="H166" s="42"/>
      <c r="I166" s="42"/>
      <c r="J166" s="42"/>
      <c r="K166" s="42" t="s">
        <v>687</v>
      </c>
      <c r="L166" s="42" t="s">
        <v>124</v>
      </c>
      <c r="M166" s="45" t="s">
        <v>96</v>
      </c>
      <c r="N166" s="42" t="s">
        <v>683</v>
      </c>
      <c r="O166" s="42" t="s">
        <v>734</v>
      </c>
      <c r="P166" s="42" t="s">
        <v>438</v>
      </c>
      <c r="Q166" s="42" t="s">
        <v>27</v>
      </c>
      <c r="R166" s="43"/>
    </row>
    <row r="167" spans="1:19" ht="58">
      <c r="A167" s="25">
        <v>130</v>
      </c>
      <c r="B167" s="25" t="s">
        <v>126</v>
      </c>
      <c r="C167" s="25" t="s">
        <v>18</v>
      </c>
      <c r="D167" s="25" t="s">
        <v>135</v>
      </c>
      <c r="E167" s="25" t="s">
        <v>739</v>
      </c>
      <c r="F167" s="25"/>
      <c r="G167" s="25"/>
      <c r="H167" s="25" t="s">
        <v>21</v>
      </c>
      <c r="I167" s="25"/>
      <c r="J167" s="25"/>
      <c r="K167" s="25" t="s">
        <v>82</v>
      </c>
      <c r="L167" s="25" t="s">
        <v>124</v>
      </c>
      <c r="M167" s="24" t="s">
        <v>96</v>
      </c>
      <c r="N167" s="25" t="s">
        <v>680</v>
      </c>
      <c r="O167" s="25" t="s">
        <v>734</v>
      </c>
      <c r="P167" s="25" t="s">
        <v>438</v>
      </c>
      <c r="Q167" s="25" t="s">
        <v>27</v>
      </c>
      <c r="R167" s="1"/>
    </row>
    <row r="168" spans="1:19" ht="29">
      <c r="A168" s="25">
        <v>153</v>
      </c>
      <c r="B168" s="25" t="s">
        <v>141</v>
      </c>
      <c r="C168" s="25" t="s">
        <v>18</v>
      </c>
      <c r="D168" s="25" t="s">
        <v>33</v>
      </c>
      <c r="E168" s="23" t="s">
        <v>740</v>
      </c>
      <c r="F168" s="23" t="s">
        <v>21</v>
      </c>
      <c r="G168" s="23"/>
      <c r="H168" s="23"/>
      <c r="I168" s="23"/>
      <c r="J168" s="23"/>
      <c r="K168" s="23" t="s">
        <v>741</v>
      </c>
      <c r="L168" s="25" t="s">
        <v>124</v>
      </c>
      <c r="M168" s="23" t="s">
        <v>47</v>
      </c>
      <c r="N168" s="25" t="s">
        <v>702</v>
      </c>
      <c r="O168" s="25" t="s">
        <v>734</v>
      </c>
      <c r="P168" s="23" t="s">
        <v>438</v>
      </c>
      <c r="Q168" s="23" t="s">
        <v>27</v>
      </c>
    </row>
    <row r="169" spans="1:19" ht="58">
      <c r="A169" s="25">
        <v>111</v>
      </c>
      <c r="B169" s="25" t="s">
        <v>397</v>
      </c>
      <c r="C169" s="25" t="s">
        <v>18</v>
      </c>
      <c r="D169" s="25" t="s">
        <v>430</v>
      </c>
      <c r="E169" s="25" t="s">
        <v>742</v>
      </c>
      <c r="F169" s="25" t="s">
        <v>21</v>
      </c>
      <c r="G169" s="25"/>
      <c r="H169" s="25"/>
      <c r="I169" s="25" t="s">
        <v>21</v>
      </c>
      <c r="J169" s="25"/>
      <c r="K169" s="25" t="s">
        <v>156</v>
      </c>
      <c r="L169" s="25" t="s">
        <v>71</v>
      </c>
      <c r="M169" s="24" t="s">
        <v>96</v>
      </c>
      <c r="N169" s="25" t="s">
        <v>743</v>
      </c>
      <c r="O169" s="25" t="s">
        <v>744</v>
      </c>
      <c r="P169" s="25" t="s">
        <v>438</v>
      </c>
      <c r="Q169" s="25" t="s">
        <v>27</v>
      </c>
      <c r="R169" s="44"/>
      <c r="S169" s="44"/>
    </row>
    <row r="170" spans="1:19" s="1" customFormat="1" ht="43.5">
      <c r="A170" s="25">
        <v>146</v>
      </c>
      <c r="B170" s="25" t="s">
        <v>126</v>
      </c>
      <c r="C170" s="25" t="s">
        <v>32</v>
      </c>
      <c r="D170" s="25" t="s">
        <v>100</v>
      </c>
      <c r="E170" s="27" t="s">
        <v>745</v>
      </c>
      <c r="F170" s="27"/>
      <c r="G170" s="27"/>
      <c r="H170" s="27"/>
      <c r="I170" s="27"/>
      <c r="J170" s="27" t="s">
        <v>21</v>
      </c>
      <c r="K170" s="25">
        <v>2016</v>
      </c>
      <c r="L170" s="25" t="s">
        <v>71</v>
      </c>
      <c r="M170" s="25" t="s">
        <v>47</v>
      </c>
      <c r="N170" s="25" t="s">
        <v>746</v>
      </c>
      <c r="O170" s="25" t="s">
        <v>115</v>
      </c>
      <c r="P170" s="25" t="s">
        <v>438</v>
      </c>
      <c r="Q170" s="25" t="s">
        <v>27</v>
      </c>
    </row>
    <row r="171" spans="1:19" ht="43.5">
      <c r="A171" s="25">
        <v>129</v>
      </c>
      <c r="B171" s="25" t="s">
        <v>126</v>
      </c>
      <c r="C171" s="25" t="s">
        <v>18</v>
      </c>
      <c r="D171" s="25" t="s">
        <v>19</v>
      </c>
      <c r="E171" s="25" t="s">
        <v>747</v>
      </c>
      <c r="F171" s="25" t="s">
        <v>21</v>
      </c>
      <c r="G171" s="25"/>
      <c r="H171" s="25" t="s">
        <v>21</v>
      </c>
      <c r="I171" s="25"/>
      <c r="J171" s="25"/>
      <c r="K171" s="25" t="s">
        <v>687</v>
      </c>
      <c r="L171" s="25" t="s">
        <v>124</v>
      </c>
      <c r="M171" s="24" t="s">
        <v>96</v>
      </c>
      <c r="N171" s="25" t="s">
        <v>683</v>
      </c>
      <c r="O171" s="1" t="s">
        <v>748</v>
      </c>
      <c r="P171" s="25" t="s">
        <v>50</v>
      </c>
      <c r="Q171" s="25" t="s">
        <v>27</v>
      </c>
    </row>
    <row r="172" spans="1:19" s="1" customFormat="1" ht="101.5">
      <c r="A172" s="25">
        <v>150</v>
      </c>
      <c r="B172" s="25" t="s">
        <v>672</v>
      </c>
      <c r="C172" s="25" t="s">
        <v>32</v>
      </c>
      <c r="D172" s="25" t="s">
        <v>135</v>
      </c>
      <c r="E172" s="25" t="s">
        <v>749</v>
      </c>
      <c r="F172" s="25"/>
      <c r="G172" s="25" t="s">
        <v>21</v>
      </c>
      <c r="H172" s="25"/>
      <c r="I172" s="25"/>
      <c r="J172" s="25"/>
      <c r="K172" s="25" t="s">
        <v>667</v>
      </c>
      <c r="L172" s="25" t="s">
        <v>46</v>
      </c>
      <c r="M172" s="25" t="s">
        <v>47</v>
      </c>
      <c r="N172" s="25" t="s">
        <v>147</v>
      </c>
      <c r="O172" s="25" t="s">
        <v>115</v>
      </c>
      <c r="P172" s="25" t="s">
        <v>50</v>
      </c>
      <c r="Q172" s="25" t="s">
        <v>27</v>
      </c>
      <c r="R172" s="44"/>
    </row>
    <row r="173" spans="1:19" s="52" customFormat="1" ht="101.5">
      <c r="A173" s="46">
        <v>165</v>
      </c>
      <c r="B173" s="47" t="s">
        <v>172</v>
      </c>
      <c r="C173" s="48" t="s">
        <v>18</v>
      </c>
      <c r="D173" s="47" t="s">
        <v>38</v>
      </c>
      <c r="E173" s="48" t="s">
        <v>750</v>
      </c>
      <c r="F173" s="46"/>
      <c r="G173" s="47"/>
      <c r="H173" s="49" t="s">
        <v>21</v>
      </c>
      <c r="I173" s="47"/>
      <c r="J173" s="47"/>
      <c r="K173" s="47" t="s">
        <v>751</v>
      </c>
      <c r="L173" s="47" t="s">
        <v>46</v>
      </c>
      <c r="M173" s="50" t="s">
        <v>96</v>
      </c>
      <c r="N173" s="48" t="s">
        <v>175</v>
      </c>
      <c r="O173" s="51" t="s">
        <v>752</v>
      </c>
      <c r="P173" s="48" t="s">
        <v>438</v>
      </c>
      <c r="Q173" s="47" t="s">
        <v>753</v>
      </c>
    </row>
    <row r="174" spans="1:19" ht="101.5">
      <c r="A174" s="66">
        <v>167</v>
      </c>
      <c r="B174" s="41" t="s">
        <v>754</v>
      </c>
      <c r="C174" s="62" t="s">
        <v>90</v>
      </c>
      <c r="D174" s="41" t="s">
        <v>755</v>
      </c>
      <c r="E174" s="63" t="s">
        <v>756</v>
      </c>
      <c r="F174" s="68"/>
      <c r="G174" s="66" t="s">
        <v>21</v>
      </c>
      <c r="H174" s="68"/>
      <c r="I174" s="68"/>
      <c r="J174" s="68"/>
      <c r="K174" s="69">
        <v>45047</v>
      </c>
      <c r="L174" s="68"/>
      <c r="M174" s="65" t="s">
        <v>24</v>
      </c>
      <c r="N174" s="40" t="s">
        <v>757</v>
      </c>
      <c r="O174" s="63" t="s">
        <v>437</v>
      </c>
      <c r="P174" s="70" t="s">
        <v>438</v>
      </c>
      <c r="Q174" s="70" t="s">
        <v>27</v>
      </c>
    </row>
    <row r="175" spans="1:19" ht="58">
      <c r="A175" s="25">
        <v>132</v>
      </c>
      <c r="B175" s="25" t="s">
        <v>126</v>
      </c>
      <c r="C175" s="25" t="s">
        <v>18</v>
      </c>
      <c r="D175" s="25" t="s">
        <v>758</v>
      </c>
      <c r="E175" s="25" t="s">
        <v>759</v>
      </c>
      <c r="F175" s="25"/>
      <c r="G175" s="25" t="s">
        <v>21</v>
      </c>
      <c r="H175" s="25"/>
      <c r="I175" s="25"/>
      <c r="J175" s="25"/>
      <c r="K175" s="25" t="s">
        <v>687</v>
      </c>
      <c r="L175" s="25" t="s">
        <v>124</v>
      </c>
      <c r="M175" s="24" t="s">
        <v>47</v>
      </c>
      <c r="N175" s="25" t="s">
        <v>760</v>
      </c>
      <c r="O175" s="25" t="s">
        <v>761</v>
      </c>
      <c r="P175" s="25" t="s">
        <v>438</v>
      </c>
      <c r="Q175" s="25" t="s">
        <v>27</v>
      </c>
    </row>
    <row r="176" spans="1:19" ht="304.5">
      <c r="A176" s="53">
        <v>171</v>
      </c>
      <c r="B176" s="53" t="s">
        <v>754</v>
      </c>
      <c r="C176" s="53" t="s">
        <v>18</v>
      </c>
      <c r="D176" s="53" t="s">
        <v>19</v>
      </c>
      <c r="E176" s="55" t="s">
        <v>762</v>
      </c>
      <c r="F176" s="53" t="s">
        <v>21</v>
      </c>
      <c r="G176" s="53" t="s">
        <v>21</v>
      </c>
      <c r="H176" s="53" t="s">
        <v>21</v>
      </c>
      <c r="I176" s="54"/>
      <c r="J176" s="54"/>
      <c r="K176" s="55" t="s">
        <v>763</v>
      </c>
      <c r="L176" s="53" t="s">
        <v>124</v>
      </c>
      <c r="M176" s="55" t="s">
        <v>96</v>
      </c>
      <c r="N176" s="55" t="s">
        <v>764</v>
      </c>
      <c r="O176" s="44" t="s">
        <v>765</v>
      </c>
      <c r="P176" s="44" t="s">
        <v>438</v>
      </c>
      <c r="Q176" s="44" t="s">
        <v>27</v>
      </c>
    </row>
    <row r="177" spans="1:19" ht="130.5">
      <c r="A177" s="25">
        <v>169</v>
      </c>
      <c r="B177" s="25" t="s">
        <v>754</v>
      </c>
      <c r="C177" s="40" t="s">
        <v>18</v>
      </c>
      <c r="D177" s="40" t="s">
        <v>766</v>
      </c>
      <c r="E177" s="40" t="s">
        <v>767</v>
      </c>
      <c r="F177" s="40" t="s">
        <v>21</v>
      </c>
      <c r="G177" s="40" t="s">
        <v>21</v>
      </c>
      <c r="H177" s="68"/>
      <c r="I177" s="54"/>
      <c r="J177" s="68"/>
      <c r="K177" s="63" t="s">
        <v>768</v>
      </c>
      <c r="L177" s="65" t="s">
        <v>124</v>
      </c>
      <c r="M177" s="72" t="s">
        <v>96</v>
      </c>
      <c r="N177" s="25" t="s">
        <v>769</v>
      </c>
      <c r="O177" s="63" t="s">
        <v>770</v>
      </c>
      <c r="P177" s="44" t="s">
        <v>438</v>
      </c>
      <c r="Q177" s="30" t="s">
        <v>27</v>
      </c>
    </row>
    <row r="178" spans="1:19" ht="246.5">
      <c r="A178" s="63">
        <v>170</v>
      </c>
      <c r="B178" s="63" t="s">
        <v>754</v>
      </c>
      <c r="C178" s="64" t="s">
        <v>18</v>
      </c>
      <c r="D178" s="63" t="s">
        <v>766</v>
      </c>
      <c r="E178" s="63" t="s">
        <v>771</v>
      </c>
      <c r="F178" s="63" t="s">
        <v>21</v>
      </c>
      <c r="G178" s="73" t="s">
        <v>21</v>
      </c>
      <c r="H178" s="68"/>
      <c r="I178" s="74" t="s">
        <v>21</v>
      </c>
      <c r="J178" s="68"/>
      <c r="K178" s="63" t="s">
        <v>772</v>
      </c>
      <c r="L178" s="63" t="s">
        <v>124</v>
      </c>
      <c r="M178" s="70" t="s">
        <v>96</v>
      </c>
      <c r="N178" s="75" t="s">
        <v>773</v>
      </c>
      <c r="O178" s="40" t="s">
        <v>770</v>
      </c>
      <c r="P178" s="44" t="s">
        <v>438</v>
      </c>
      <c r="Q178" s="30" t="s">
        <v>27</v>
      </c>
    </row>
    <row r="179" spans="1:19" ht="80.25" customHeight="1">
      <c r="A179" s="53">
        <v>168</v>
      </c>
      <c r="B179" s="55" t="s">
        <v>754</v>
      </c>
      <c r="C179" s="59" t="s">
        <v>26</v>
      </c>
      <c r="D179" s="55" t="s">
        <v>774</v>
      </c>
      <c r="E179" s="76" t="s">
        <v>775</v>
      </c>
      <c r="F179" s="54"/>
      <c r="G179" s="54"/>
      <c r="H179" s="54"/>
      <c r="I179" s="54"/>
      <c r="J179" s="54"/>
      <c r="K179" s="54"/>
      <c r="L179" s="65" t="s">
        <v>124</v>
      </c>
      <c r="M179" s="65" t="s">
        <v>96</v>
      </c>
      <c r="N179" s="40" t="s">
        <v>776</v>
      </c>
      <c r="O179" s="63" t="s">
        <v>770</v>
      </c>
      <c r="P179" s="53" t="s">
        <v>438</v>
      </c>
      <c r="Q179" s="25" t="s">
        <v>27</v>
      </c>
    </row>
    <row r="180" spans="1:19" s="1" customFormat="1" ht="101.5">
      <c r="A180" s="25">
        <v>131</v>
      </c>
      <c r="B180" s="25" t="s">
        <v>126</v>
      </c>
      <c r="C180" s="25" t="s">
        <v>18</v>
      </c>
      <c r="D180" s="25" t="s">
        <v>19</v>
      </c>
      <c r="E180" s="25" t="s">
        <v>777</v>
      </c>
      <c r="F180" s="25" t="s">
        <v>21</v>
      </c>
      <c r="G180" s="25" t="s">
        <v>21</v>
      </c>
      <c r="H180" s="25" t="s">
        <v>21</v>
      </c>
      <c r="I180" s="25"/>
      <c r="J180" s="25"/>
      <c r="K180" s="25" t="s">
        <v>82</v>
      </c>
      <c r="L180" s="25" t="s">
        <v>71</v>
      </c>
      <c r="M180" s="24" t="s">
        <v>394</v>
      </c>
      <c r="N180" s="25" t="s">
        <v>778</v>
      </c>
      <c r="O180" s="26" t="s">
        <v>779</v>
      </c>
      <c r="P180" s="25" t="s">
        <v>438</v>
      </c>
      <c r="Q180" s="25" t="s">
        <v>27</v>
      </c>
    </row>
    <row r="181" spans="1:19" ht="58">
      <c r="A181" s="25">
        <v>15</v>
      </c>
      <c r="B181" s="26" t="s">
        <v>28</v>
      </c>
      <c r="C181" s="25" t="s">
        <v>18</v>
      </c>
      <c r="D181" s="25" t="s">
        <v>19</v>
      </c>
      <c r="E181" s="25" t="s">
        <v>780</v>
      </c>
      <c r="F181" s="25" t="s">
        <v>21</v>
      </c>
      <c r="G181" s="25" t="s">
        <v>21</v>
      </c>
      <c r="H181" s="25" t="s">
        <v>21</v>
      </c>
      <c r="I181" s="25"/>
      <c r="J181" s="25"/>
      <c r="K181" s="27" t="s">
        <v>781</v>
      </c>
      <c r="L181" s="25" t="s">
        <v>23</v>
      </c>
      <c r="M181" s="24" t="s">
        <v>394</v>
      </c>
      <c r="N181" s="27" t="s">
        <v>782</v>
      </c>
      <c r="O181" s="25" t="s">
        <v>26</v>
      </c>
      <c r="P181" s="25" t="s">
        <v>26</v>
      </c>
      <c r="Q181" s="25" t="s">
        <v>425</v>
      </c>
    </row>
    <row r="182" spans="1:19" ht="217.5">
      <c r="A182" s="53">
        <v>172</v>
      </c>
      <c r="B182" s="82">
        <v>44536</v>
      </c>
      <c r="C182" s="53" t="s">
        <v>18</v>
      </c>
      <c r="D182" s="55" t="s">
        <v>163</v>
      </c>
      <c r="E182" s="80" t="s">
        <v>783</v>
      </c>
      <c r="F182" s="54"/>
      <c r="G182" s="54"/>
      <c r="H182" s="81" t="s">
        <v>21</v>
      </c>
      <c r="I182" s="54"/>
      <c r="J182" s="54"/>
      <c r="K182" s="55" t="s">
        <v>784</v>
      </c>
      <c r="L182" s="53" t="s">
        <v>124</v>
      </c>
      <c r="M182" s="53" t="s">
        <v>96</v>
      </c>
      <c r="N182" s="55" t="s">
        <v>785</v>
      </c>
      <c r="O182" s="55" t="s">
        <v>194</v>
      </c>
      <c r="P182" s="53" t="s">
        <v>438</v>
      </c>
      <c r="Q182" s="53" t="s">
        <v>176</v>
      </c>
    </row>
    <row r="183" spans="1:19" ht="58">
      <c r="A183" s="81">
        <v>173</v>
      </c>
      <c r="B183" s="82">
        <v>45236</v>
      </c>
      <c r="C183" s="53" t="s">
        <v>18</v>
      </c>
      <c r="D183" s="55" t="s">
        <v>786</v>
      </c>
      <c r="E183" s="80" t="s">
        <v>787</v>
      </c>
      <c r="F183" s="54"/>
      <c r="G183" s="81" t="s">
        <v>21</v>
      </c>
      <c r="H183" s="54"/>
      <c r="I183" s="54"/>
      <c r="J183" s="54"/>
      <c r="K183" s="55" t="s">
        <v>788</v>
      </c>
      <c r="L183" s="53" t="s">
        <v>23</v>
      </c>
      <c r="M183" s="53" t="s">
        <v>96</v>
      </c>
      <c r="N183" s="55" t="s">
        <v>789</v>
      </c>
      <c r="O183" s="55" t="s">
        <v>194</v>
      </c>
      <c r="P183" s="53" t="s">
        <v>438</v>
      </c>
      <c r="Q183" s="53" t="s">
        <v>425</v>
      </c>
    </row>
    <row r="184" spans="1:19" ht="261">
      <c r="A184" s="25">
        <v>4</v>
      </c>
      <c r="B184" s="26" t="s">
        <v>397</v>
      </c>
      <c r="C184" s="25" t="s">
        <v>18</v>
      </c>
      <c r="D184" s="25" t="s">
        <v>474</v>
      </c>
      <c r="E184" s="27" t="s">
        <v>790</v>
      </c>
      <c r="F184" s="27"/>
      <c r="G184" s="27" t="s">
        <v>21</v>
      </c>
      <c r="H184" s="27"/>
      <c r="I184" s="27"/>
      <c r="J184" s="27"/>
      <c r="K184" s="27" t="s">
        <v>516</v>
      </c>
      <c r="L184" s="27" t="s">
        <v>23</v>
      </c>
      <c r="M184" s="24" t="s">
        <v>791</v>
      </c>
      <c r="N184" s="27" t="s">
        <v>792</v>
      </c>
      <c r="O184" s="27" t="s">
        <v>26</v>
      </c>
      <c r="P184" s="27" t="s">
        <v>438</v>
      </c>
      <c r="Q184" s="25" t="s">
        <v>27</v>
      </c>
    </row>
    <row r="185" spans="1:19" ht="87">
      <c r="A185" s="30">
        <v>6</v>
      </c>
      <c r="B185" s="58" t="s">
        <v>37</v>
      </c>
      <c r="C185" s="30" t="s">
        <v>32</v>
      </c>
      <c r="D185" s="30" t="s">
        <v>38</v>
      </c>
      <c r="E185" s="30" t="s">
        <v>39</v>
      </c>
      <c r="F185" s="30"/>
      <c r="G185" s="30" t="s">
        <v>21</v>
      </c>
      <c r="H185" s="30"/>
      <c r="I185" s="30"/>
      <c r="J185" s="30"/>
      <c r="K185" s="39" t="s">
        <v>40</v>
      </c>
      <c r="L185" s="30" t="s">
        <v>23</v>
      </c>
      <c r="M185" s="29" t="s">
        <v>41</v>
      </c>
      <c r="N185" s="39" t="s">
        <v>42</v>
      </c>
      <c r="O185" s="30" t="s">
        <v>26</v>
      </c>
      <c r="P185" s="30" t="s">
        <v>26</v>
      </c>
      <c r="Q185" s="30" t="s">
        <v>27</v>
      </c>
      <c r="R185" s="35"/>
    </row>
    <row r="186" spans="1:19" s="1" customFormat="1" ht="43.5">
      <c r="A186" s="25">
        <v>1</v>
      </c>
      <c r="B186" s="26" t="s">
        <v>17</v>
      </c>
      <c r="C186" s="25" t="s">
        <v>18</v>
      </c>
      <c r="D186" s="25" t="s">
        <v>19</v>
      </c>
      <c r="E186" s="25" t="s">
        <v>20</v>
      </c>
      <c r="F186" s="25"/>
      <c r="G186" s="25" t="s">
        <v>21</v>
      </c>
      <c r="H186" s="25"/>
      <c r="I186" s="25"/>
      <c r="J186" s="25"/>
      <c r="K186" s="27" t="s">
        <v>22</v>
      </c>
      <c r="L186" s="25" t="s">
        <v>23</v>
      </c>
      <c r="M186" s="24" t="s">
        <v>24</v>
      </c>
      <c r="N186" s="25" t="s">
        <v>25</v>
      </c>
      <c r="O186" s="25" t="s">
        <v>26</v>
      </c>
      <c r="P186" s="25" t="s">
        <v>26</v>
      </c>
      <c r="Q186" s="25" t="s">
        <v>27</v>
      </c>
      <c r="R186"/>
      <c r="S186"/>
    </row>
    <row r="187" spans="1:19" s="1" customFormat="1" ht="43.5">
      <c r="A187" s="25">
        <v>2</v>
      </c>
      <c r="B187" s="26" t="s">
        <v>28</v>
      </c>
      <c r="C187" s="25" t="s">
        <v>18</v>
      </c>
      <c r="D187" s="25" t="s">
        <v>19</v>
      </c>
      <c r="E187" s="25" t="s">
        <v>29</v>
      </c>
      <c r="F187" s="25" t="s">
        <v>21</v>
      </c>
      <c r="G187" s="25" t="s">
        <v>21</v>
      </c>
      <c r="H187" s="25"/>
      <c r="I187" s="25"/>
      <c r="J187" s="25"/>
      <c r="K187" s="27" t="s">
        <v>30</v>
      </c>
      <c r="L187" s="25" t="s">
        <v>23</v>
      </c>
      <c r="M187" s="24" t="s">
        <v>24</v>
      </c>
      <c r="N187" s="25" t="s">
        <v>25</v>
      </c>
      <c r="O187" s="25" t="s">
        <v>26</v>
      </c>
      <c r="P187" s="25" t="s">
        <v>26</v>
      </c>
      <c r="Q187" s="25" t="s">
        <v>27</v>
      </c>
      <c r="R187"/>
      <c r="S187"/>
    </row>
    <row r="188" spans="1:19" ht="116">
      <c r="A188" s="25">
        <v>128</v>
      </c>
      <c r="B188" s="25" t="s">
        <v>126</v>
      </c>
      <c r="C188" s="25" t="s">
        <v>18</v>
      </c>
      <c r="D188" s="25" t="s">
        <v>131</v>
      </c>
      <c r="E188" s="25" t="s">
        <v>132</v>
      </c>
      <c r="F188" s="25" t="s">
        <v>21</v>
      </c>
      <c r="G188" s="25"/>
      <c r="H188" s="25"/>
      <c r="I188" s="25"/>
      <c r="J188" s="25"/>
      <c r="K188" s="25" t="s">
        <v>133</v>
      </c>
      <c r="L188" s="25" t="s">
        <v>23</v>
      </c>
      <c r="M188" s="24" t="s">
        <v>24</v>
      </c>
      <c r="N188" s="25" t="s">
        <v>134</v>
      </c>
      <c r="O188" s="25" t="s">
        <v>26</v>
      </c>
      <c r="P188" s="25" t="s">
        <v>26</v>
      </c>
      <c r="Q188" s="25" t="s">
        <v>27</v>
      </c>
      <c r="R188" s="57"/>
      <c r="S188" s="1"/>
    </row>
    <row r="189" spans="1:19" s="1" customFormat="1" ht="101.5">
      <c r="A189" s="25">
        <v>110</v>
      </c>
      <c r="B189" s="26" t="s">
        <v>28</v>
      </c>
      <c r="C189" s="25" t="s">
        <v>18</v>
      </c>
      <c r="D189" s="25" t="s">
        <v>116</v>
      </c>
      <c r="E189" s="25" t="s">
        <v>117</v>
      </c>
      <c r="F189" s="25" t="s">
        <v>21</v>
      </c>
      <c r="G189" s="25"/>
      <c r="H189" s="25" t="s">
        <v>118</v>
      </c>
      <c r="I189" s="25"/>
      <c r="J189" s="25"/>
      <c r="K189" s="27" t="s">
        <v>119</v>
      </c>
      <c r="L189" s="25" t="s">
        <v>23</v>
      </c>
      <c r="M189" s="24" t="s">
        <v>24</v>
      </c>
      <c r="N189" s="25" t="s">
        <v>120</v>
      </c>
      <c r="O189" s="25" t="s">
        <v>26</v>
      </c>
      <c r="P189" s="25" t="s">
        <v>26</v>
      </c>
      <c r="Q189" s="25" t="s">
        <v>27</v>
      </c>
      <c r="R189" s="35"/>
      <c r="S189"/>
    </row>
    <row r="190" spans="1:19" ht="145">
      <c r="A190" s="25">
        <v>21</v>
      </c>
      <c r="B190" s="26" t="s">
        <v>28</v>
      </c>
      <c r="C190" s="25" t="s">
        <v>90</v>
      </c>
      <c r="D190" s="25" t="s">
        <v>38</v>
      </c>
      <c r="E190" s="25" t="s">
        <v>95</v>
      </c>
      <c r="F190" s="25"/>
      <c r="G190" s="25" t="s">
        <v>21</v>
      </c>
      <c r="H190" s="25"/>
      <c r="I190" s="25"/>
      <c r="J190" s="25"/>
      <c r="K190" s="27" t="s">
        <v>82</v>
      </c>
      <c r="L190" s="25" t="s">
        <v>71</v>
      </c>
      <c r="M190" s="24" t="s">
        <v>96</v>
      </c>
      <c r="N190" s="25" t="s">
        <v>97</v>
      </c>
      <c r="O190" s="25" t="s">
        <v>98</v>
      </c>
      <c r="P190" s="25" t="s">
        <v>50</v>
      </c>
      <c r="Q190" s="25" t="s">
        <v>27</v>
      </c>
    </row>
    <row r="191" spans="1:19" ht="101.5">
      <c r="A191" s="25">
        <v>20</v>
      </c>
      <c r="B191" s="26" t="s">
        <v>87</v>
      </c>
      <c r="C191" s="25" t="s">
        <v>90</v>
      </c>
      <c r="D191" s="25" t="s">
        <v>91</v>
      </c>
      <c r="E191" s="25" t="s">
        <v>92</v>
      </c>
      <c r="F191" s="25"/>
      <c r="G191" s="25" t="s">
        <v>21</v>
      </c>
      <c r="H191" s="25"/>
      <c r="I191" s="25"/>
      <c r="J191" s="25"/>
      <c r="K191" s="27" t="s">
        <v>93</v>
      </c>
      <c r="L191" s="25" t="s">
        <v>23</v>
      </c>
      <c r="M191" s="24" t="s">
        <v>24</v>
      </c>
      <c r="N191" s="27" t="s">
        <v>94</v>
      </c>
      <c r="O191" s="25" t="s">
        <v>26</v>
      </c>
      <c r="P191" s="25" t="s">
        <v>26</v>
      </c>
      <c r="Q191" s="25" t="s">
        <v>27</v>
      </c>
    </row>
    <row r="192" spans="1:19" ht="87">
      <c r="A192" s="25">
        <v>16</v>
      </c>
      <c r="B192" s="26" t="s">
        <v>73</v>
      </c>
      <c r="C192" s="25" t="s">
        <v>74</v>
      </c>
      <c r="D192" s="25" t="s">
        <v>75</v>
      </c>
      <c r="E192" s="25" t="s">
        <v>76</v>
      </c>
      <c r="F192" s="25" t="s">
        <v>21</v>
      </c>
      <c r="G192" s="25" t="s">
        <v>21</v>
      </c>
      <c r="H192" s="25"/>
      <c r="I192" s="25"/>
      <c r="J192" s="25"/>
      <c r="K192" s="27" t="s">
        <v>77</v>
      </c>
      <c r="L192" s="25" t="s">
        <v>71</v>
      </c>
      <c r="M192" s="24" t="s">
        <v>24</v>
      </c>
      <c r="N192" s="25" t="s">
        <v>78</v>
      </c>
      <c r="O192" s="25" t="s">
        <v>26</v>
      </c>
      <c r="P192" s="25" t="s">
        <v>26</v>
      </c>
      <c r="Q192" s="25" t="s">
        <v>27</v>
      </c>
    </row>
    <row r="193" spans="1:18" ht="58">
      <c r="A193" s="25">
        <v>15</v>
      </c>
      <c r="B193" s="26" t="s">
        <v>28</v>
      </c>
      <c r="C193" s="25" t="s">
        <v>18</v>
      </c>
      <c r="D193" s="25" t="s">
        <v>19</v>
      </c>
      <c r="E193" s="25" t="s">
        <v>780</v>
      </c>
      <c r="F193" s="25" t="s">
        <v>21</v>
      </c>
      <c r="G193" s="25" t="s">
        <v>21</v>
      </c>
      <c r="H193" s="25" t="s">
        <v>21</v>
      </c>
      <c r="I193" s="25"/>
      <c r="J193" s="25"/>
      <c r="K193" s="27" t="s">
        <v>781</v>
      </c>
      <c r="L193" s="25" t="s">
        <v>23</v>
      </c>
      <c r="M193" s="24" t="s">
        <v>24</v>
      </c>
      <c r="N193" s="27" t="s">
        <v>793</v>
      </c>
      <c r="O193" s="25" t="s">
        <v>26</v>
      </c>
      <c r="P193" s="25" t="s">
        <v>26</v>
      </c>
      <c r="Q193" s="25" t="s">
        <v>425</v>
      </c>
      <c r="R193" s="77"/>
    </row>
    <row r="194" spans="1:18" ht="58">
      <c r="A194" s="25">
        <v>13</v>
      </c>
      <c r="B194" s="26" t="s">
        <v>17</v>
      </c>
      <c r="C194" s="25" t="s">
        <v>18</v>
      </c>
      <c r="D194" s="25" t="s">
        <v>43</v>
      </c>
      <c r="E194" s="25" t="s">
        <v>69</v>
      </c>
      <c r="F194" s="25" t="s">
        <v>21</v>
      </c>
      <c r="G194" s="25" t="s">
        <v>21</v>
      </c>
      <c r="H194" s="25"/>
      <c r="I194" s="25"/>
      <c r="J194" s="25"/>
      <c r="K194" s="27" t="s">
        <v>70</v>
      </c>
      <c r="L194" s="25" t="s">
        <v>71</v>
      </c>
      <c r="M194" s="24" t="s">
        <v>24</v>
      </c>
      <c r="N194" s="25" t="s">
        <v>72</v>
      </c>
      <c r="O194" s="25" t="s">
        <v>26</v>
      </c>
      <c r="P194" s="25" t="s">
        <v>26</v>
      </c>
      <c r="Q194" s="25" t="s">
        <v>27</v>
      </c>
      <c r="R194" s="44"/>
    </row>
    <row r="195" spans="1:18" ht="43.5">
      <c r="A195" s="25">
        <v>11</v>
      </c>
      <c r="B195" s="26" t="s">
        <v>61</v>
      </c>
      <c r="C195" s="25" t="s">
        <v>18</v>
      </c>
      <c r="D195" s="25" t="s">
        <v>19</v>
      </c>
      <c r="E195" s="25" t="s">
        <v>62</v>
      </c>
      <c r="F195" s="25"/>
      <c r="G195" s="25"/>
      <c r="H195" s="25" t="s">
        <v>21</v>
      </c>
      <c r="I195" s="25"/>
      <c r="J195" s="25"/>
      <c r="K195" s="27" t="s">
        <v>63</v>
      </c>
      <c r="L195" s="25" t="s">
        <v>23</v>
      </c>
      <c r="M195" s="24" t="s">
        <v>24</v>
      </c>
      <c r="N195" s="25" t="s">
        <v>25</v>
      </c>
      <c r="O195" s="25" t="s">
        <v>26</v>
      </c>
      <c r="P195" s="25" t="s">
        <v>26</v>
      </c>
      <c r="Q195" s="25" t="s">
        <v>27</v>
      </c>
    </row>
    <row r="196" spans="1:18" ht="290">
      <c r="A196" s="25">
        <v>4</v>
      </c>
      <c r="B196" s="26" t="s">
        <v>397</v>
      </c>
      <c r="C196" s="25" t="s">
        <v>18</v>
      </c>
      <c r="D196" s="25" t="s">
        <v>474</v>
      </c>
      <c r="E196" s="27" t="s">
        <v>790</v>
      </c>
      <c r="F196" s="27"/>
      <c r="G196" s="27" t="s">
        <v>21</v>
      </c>
      <c r="H196" s="27"/>
      <c r="I196" s="27"/>
      <c r="J196" s="27"/>
      <c r="K196" s="27" t="s">
        <v>516</v>
      </c>
      <c r="L196" s="27" t="s">
        <v>23</v>
      </c>
      <c r="M196" s="24" t="s">
        <v>791</v>
      </c>
      <c r="N196" s="27" t="s">
        <v>794</v>
      </c>
      <c r="O196" s="27" t="s">
        <v>26</v>
      </c>
      <c r="P196" s="27" t="s">
        <v>438</v>
      </c>
      <c r="Q196" s="25" t="s">
        <v>27</v>
      </c>
    </row>
    <row r="197" spans="1:18" ht="72.5">
      <c r="A197" s="53">
        <v>171</v>
      </c>
      <c r="B197" s="82">
        <v>45247</v>
      </c>
      <c r="C197" s="53" t="s">
        <v>18</v>
      </c>
      <c r="D197" s="55" t="s">
        <v>38</v>
      </c>
      <c r="E197" s="83" t="s">
        <v>795</v>
      </c>
      <c r="F197" s="53"/>
      <c r="G197" s="53"/>
      <c r="H197" s="53" t="s">
        <v>21</v>
      </c>
      <c r="I197" s="53"/>
      <c r="J197" s="53"/>
      <c r="K197" s="55" t="s">
        <v>796</v>
      </c>
      <c r="L197" s="53" t="s">
        <v>124</v>
      </c>
      <c r="M197" s="61" t="s">
        <v>96</v>
      </c>
      <c r="N197" s="83" t="s">
        <v>797</v>
      </c>
      <c r="O197" s="53" t="s">
        <v>26</v>
      </c>
      <c r="P197" s="53" t="s">
        <v>438</v>
      </c>
      <c r="Q197" s="53" t="s">
        <v>176</v>
      </c>
    </row>
    <row r="198" spans="1:18" ht="319">
      <c r="A198" s="70">
        <v>175</v>
      </c>
      <c r="B198" s="89">
        <v>44328</v>
      </c>
      <c r="C198" s="70" t="s">
        <v>32</v>
      </c>
      <c r="D198" s="41" t="s">
        <v>163</v>
      </c>
      <c r="E198" s="86" t="s">
        <v>798</v>
      </c>
      <c r="F198" s="68"/>
      <c r="G198" s="68"/>
      <c r="H198" s="70" t="s">
        <v>118</v>
      </c>
      <c r="I198" s="68"/>
      <c r="J198" s="68"/>
      <c r="K198" s="41" t="s">
        <v>799</v>
      </c>
      <c r="L198" s="70" t="s">
        <v>46</v>
      </c>
      <c r="M198" s="70" t="s">
        <v>96</v>
      </c>
      <c r="N198" s="41" t="s">
        <v>800</v>
      </c>
      <c r="O198" s="41" t="s">
        <v>801</v>
      </c>
      <c r="P198" s="70" t="s">
        <v>438</v>
      </c>
      <c r="Q198" s="70" t="s">
        <v>27</v>
      </c>
    </row>
    <row r="199" spans="1:18" ht="203">
      <c r="A199" s="68">
        <v>176</v>
      </c>
      <c r="B199" s="85">
        <v>45434</v>
      </c>
      <c r="C199" s="68" t="s">
        <v>90</v>
      </c>
      <c r="D199" s="86" t="s">
        <v>257</v>
      </c>
      <c r="E199" s="86" t="s">
        <v>802</v>
      </c>
      <c r="F199" s="68"/>
      <c r="G199" s="68" t="s">
        <v>21</v>
      </c>
      <c r="H199" s="68"/>
      <c r="I199" s="68"/>
      <c r="J199" s="68"/>
      <c r="K199" s="68" t="s">
        <v>90</v>
      </c>
      <c r="L199" s="68" t="s">
        <v>46</v>
      </c>
      <c r="M199" s="68" t="s">
        <v>803</v>
      </c>
      <c r="N199" s="68" t="s">
        <v>804</v>
      </c>
      <c r="O199" s="68" t="s">
        <v>805</v>
      </c>
      <c r="P199" s="68" t="s">
        <v>438</v>
      </c>
      <c r="Q199" s="66" t="s">
        <v>176</v>
      </c>
    </row>
    <row r="200" spans="1:18" ht="43.5">
      <c r="A200" s="54">
        <v>177</v>
      </c>
      <c r="B200" s="92">
        <v>45231</v>
      </c>
      <c r="C200" s="54" t="s">
        <v>90</v>
      </c>
      <c r="D200" s="54" t="s">
        <v>281</v>
      </c>
      <c r="E200" s="80" t="s">
        <v>806</v>
      </c>
      <c r="F200" s="54"/>
      <c r="G200" s="54" t="s">
        <v>21</v>
      </c>
      <c r="H200" s="54"/>
      <c r="I200" s="54"/>
      <c r="J200" s="54"/>
      <c r="K200" s="54" t="s">
        <v>90</v>
      </c>
      <c r="L200" s="54" t="s">
        <v>71</v>
      </c>
      <c r="M200" s="54" t="s">
        <v>394</v>
      </c>
      <c r="N200" s="54" t="s">
        <v>807</v>
      </c>
      <c r="O200" s="54" t="s">
        <v>801</v>
      </c>
      <c r="P200" s="54" t="s">
        <v>396</v>
      </c>
      <c r="Q200" s="81" t="s">
        <v>176</v>
      </c>
    </row>
    <row r="201" spans="1:18" ht="72.5">
      <c r="A201" s="54">
        <v>178</v>
      </c>
      <c r="B201" s="92">
        <v>45231</v>
      </c>
      <c r="C201" s="54" t="s">
        <v>808</v>
      </c>
      <c r="D201" s="80" t="s">
        <v>281</v>
      </c>
      <c r="E201" s="80" t="s">
        <v>809</v>
      </c>
      <c r="F201" s="54"/>
      <c r="G201" s="54" t="s">
        <v>21</v>
      </c>
      <c r="H201" s="54"/>
      <c r="I201" s="54"/>
      <c r="J201" s="54"/>
      <c r="K201" s="54"/>
      <c r="L201" s="54" t="s">
        <v>71</v>
      </c>
      <c r="M201" s="54" t="s">
        <v>394</v>
      </c>
      <c r="N201" s="54" t="s">
        <v>807</v>
      </c>
      <c r="O201" s="54" t="s">
        <v>801</v>
      </c>
      <c r="P201" s="54" t="s">
        <v>396</v>
      </c>
      <c r="Q201" s="81" t="s">
        <v>176</v>
      </c>
    </row>
    <row r="202" spans="1:18" ht="159.5">
      <c r="A202" s="54">
        <v>203</v>
      </c>
      <c r="B202" s="84">
        <v>45427</v>
      </c>
      <c r="C202" s="54" t="s">
        <v>272</v>
      </c>
      <c r="D202" s="80" t="s">
        <v>281</v>
      </c>
      <c r="E202" s="80" t="s">
        <v>810</v>
      </c>
      <c r="F202" s="54"/>
      <c r="G202" s="54" t="s">
        <v>21</v>
      </c>
      <c r="H202" s="54"/>
      <c r="I202" s="54"/>
      <c r="J202" s="54"/>
      <c r="K202" s="54" t="s">
        <v>283</v>
      </c>
      <c r="L202" s="54" t="s">
        <v>124</v>
      </c>
      <c r="M202" s="54" t="s">
        <v>96</v>
      </c>
      <c r="N202" s="80" t="s">
        <v>811</v>
      </c>
      <c r="O202" s="54" t="s">
        <v>812</v>
      </c>
      <c r="P202" s="71" t="s">
        <v>438</v>
      </c>
      <c r="Q202" s="81" t="s">
        <v>176</v>
      </c>
    </row>
    <row r="203" spans="1:18" ht="159.5">
      <c r="A203" s="54">
        <v>204</v>
      </c>
      <c r="B203" s="84">
        <v>45427</v>
      </c>
      <c r="C203" s="54" t="s">
        <v>272</v>
      </c>
      <c r="D203" s="80" t="s">
        <v>121</v>
      </c>
      <c r="E203" s="80" t="s">
        <v>813</v>
      </c>
      <c r="F203" s="54" t="s">
        <v>21</v>
      </c>
      <c r="G203" s="54"/>
      <c r="H203" s="54"/>
      <c r="I203" s="54"/>
      <c r="J203" s="54"/>
      <c r="K203" s="54" t="s">
        <v>283</v>
      </c>
      <c r="L203" s="54" t="s">
        <v>23</v>
      </c>
      <c r="M203" s="54" t="s">
        <v>96</v>
      </c>
      <c r="N203" s="80" t="s">
        <v>814</v>
      </c>
      <c r="O203" s="54" t="s">
        <v>812</v>
      </c>
      <c r="P203" s="71" t="s">
        <v>438</v>
      </c>
      <c r="Q203" s="81" t="s">
        <v>176</v>
      </c>
    </row>
    <row r="204" spans="1:18" ht="145">
      <c r="A204" s="68">
        <v>200</v>
      </c>
      <c r="B204" s="85">
        <v>45281</v>
      </c>
      <c r="C204" s="68" t="s">
        <v>79</v>
      </c>
      <c r="D204" s="86" t="s">
        <v>815</v>
      </c>
      <c r="E204" s="86" t="s">
        <v>816</v>
      </c>
      <c r="F204" s="68"/>
      <c r="G204" s="68" t="s">
        <v>21</v>
      </c>
      <c r="H204" s="68"/>
      <c r="I204" s="68"/>
      <c r="J204" s="68"/>
      <c r="K204" s="68">
        <v>-2022</v>
      </c>
      <c r="L204" s="68" t="s">
        <v>46</v>
      </c>
      <c r="M204" s="68" t="s">
        <v>96</v>
      </c>
      <c r="N204" s="86" t="s">
        <v>817</v>
      </c>
      <c r="O204" s="94" t="s">
        <v>812</v>
      </c>
      <c r="P204" s="67" t="s">
        <v>438</v>
      </c>
      <c r="Q204" s="95" t="s">
        <v>176</v>
      </c>
    </row>
    <row r="205" spans="1:18" ht="130.5">
      <c r="A205" s="68">
        <v>199</v>
      </c>
      <c r="B205" s="85">
        <v>45244</v>
      </c>
      <c r="C205" s="68" t="s">
        <v>32</v>
      </c>
      <c r="D205" s="86" t="s">
        <v>75</v>
      </c>
      <c r="E205" s="90" t="s">
        <v>818</v>
      </c>
      <c r="F205" s="68"/>
      <c r="G205" s="68"/>
      <c r="H205" s="66" t="s">
        <v>21</v>
      </c>
      <c r="I205" s="68"/>
      <c r="J205" s="68"/>
      <c r="K205" s="68" t="s">
        <v>819</v>
      </c>
      <c r="L205" s="68" t="s">
        <v>124</v>
      </c>
      <c r="M205" s="68" t="s">
        <v>96</v>
      </c>
      <c r="N205" s="86" t="s">
        <v>820</v>
      </c>
      <c r="O205" s="68" t="s">
        <v>26</v>
      </c>
      <c r="P205" s="67" t="s">
        <v>438</v>
      </c>
      <c r="Q205" s="66" t="s">
        <v>27</v>
      </c>
    </row>
    <row r="206" spans="1:18" ht="101.5">
      <c r="A206">
        <v>211</v>
      </c>
      <c r="B206" s="91">
        <v>45261</v>
      </c>
      <c r="C206" t="s">
        <v>272</v>
      </c>
      <c r="D206" s="78" t="s">
        <v>220</v>
      </c>
      <c r="E206" s="97" t="s">
        <v>821</v>
      </c>
      <c r="G206" t="s">
        <v>21</v>
      </c>
      <c r="L206" t="s">
        <v>46</v>
      </c>
      <c r="M206" t="s">
        <v>96</v>
      </c>
      <c r="N206" s="96" t="s">
        <v>822</v>
      </c>
      <c r="O206" s="78" t="s">
        <v>823</v>
      </c>
      <c r="P206" s="56" t="s">
        <v>438</v>
      </c>
      <c r="Q206" s="20" t="s">
        <v>176</v>
      </c>
    </row>
    <row r="207" spans="1:18" ht="217.5">
      <c r="A207">
        <v>216</v>
      </c>
      <c r="B207" s="91">
        <v>44610</v>
      </c>
      <c r="C207" s="20" t="s">
        <v>824</v>
      </c>
      <c r="D207" s="78" t="s">
        <v>168</v>
      </c>
      <c r="E207" s="78" t="s">
        <v>825</v>
      </c>
      <c r="F207" s="20" t="s">
        <v>21</v>
      </c>
      <c r="G207" s="20"/>
      <c r="H207" s="20" t="s">
        <v>21</v>
      </c>
      <c r="K207" t="s">
        <v>826</v>
      </c>
      <c r="L207" t="s">
        <v>124</v>
      </c>
      <c r="M207" t="s">
        <v>96</v>
      </c>
      <c r="N207" s="78" t="s">
        <v>827</v>
      </c>
      <c r="O207" s="98" t="s">
        <v>828</v>
      </c>
      <c r="P207" s="22" t="s">
        <v>438</v>
      </c>
      <c r="Q207" s="20" t="s">
        <v>306</v>
      </c>
    </row>
    <row r="208" spans="1:18" ht="217.5">
      <c r="A208" s="68">
        <v>210</v>
      </c>
      <c r="B208" s="85">
        <v>44064</v>
      </c>
      <c r="C208" s="68" t="s">
        <v>32</v>
      </c>
      <c r="D208" s="86" t="s">
        <v>829</v>
      </c>
      <c r="E208" s="86" t="s">
        <v>830</v>
      </c>
      <c r="F208" s="68"/>
      <c r="G208" s="68"/>
      <c r="H208" s="68"/>
      <c r="I208" s="68" t="s">
        <v>21</v>
      </c>
      <c r="J208" s="68"/>
      <c r="K208" s="68" t="s">
        <v>831</v>
      </c>
      <c r="L208" s="68" t="s">
        <v>124</v>
      </c>
      <c r="M208" s="68" t="s">
        <v>394</v>
      </c>
      <c r="N208" s="86" t="s">
        <v>832</v>
      </c>
      <c r="O208" s="68" t="s">
        <v>833</v>
      </c>
      <c r="P208" s="67" t="s">
        <v>438</v>
      </c>
      <c r="Q208" s="66" t="s">
        <v>176</v>
      </c>
    </row>
    <row r="209" spans="1:17" ht="58">
      <c r="A209" s="54">
        <v>220</v>
      </c>
      <c r="B209" s="84">
        <v>45594</v>
      </c>
      <c r="C209" s="54" t="s">
        <v>272</v>
      </c>
      <c r="D209" s="80" t="s">
        <v>320</v>
      </c>
      <c r="E209" s="80" t="s">
        <v>834</v>
      </c>
      <c r="F209" s="54"/>
      <c r="G209" s="54" t="s">
        <v>21</v>
      </c>
      <c r="H209" s="54"/>
      <c r="I209" s="54"/>
      <c r="J209" s="54"/>
      <c r="K209" s="54" t="s">
        <v>364</v>
      </c>
      <c r="L209" s="54" t="s">
        <v>46</v>
      </c>
      <c r="M209" s="54" t="s">
        <v>394</v>
      </c>
      <c r="N209" s="80" t="s">
        <v>835</v>
      </c>
      <c r="O209" s="54"/>
      <c r="P209" s="71" t="s">
        <v>438</v>
      </c>
      <c r="Q209" s="81" t="s">
        <v>176</v>
      </c>
    </row>
    <row r="210" spans="1:17" ht="159.5">
      <c r="A210" s="54">
        <v>218</v>
      </c>
      <c r="B210" s="84">
        <v>45622</v>
      </c>
      <c r="C210" s="54" t="s">
        <v>272</v>
      </c>
      <c r="D210" s="80" t="s">
        <v>836</v>
      </c>
      <c r="E210" s="80" t="s">
        <v>837</v>
      </c>
      <c r="F210" s="54"/>
      <c r="G210" s="54" t="s">
        <v>21</v>
      </c>
      <c r="H210" s="54"/>
      <c r="I210" s="54"/>
      <c r="J210" s="54"/>
      <c r="K210" s="54" t="s">
        <v>838</v>
      </c>
      <c r="L210" s="54" t="s">
        <v>23</v>
      </c>
      <c r="M210" s="54" t="s">
        <v>24</v>
      </c>
      <c r="N210" s="103" t="s">
        <v>839</v>
      </c>
      <c r="O210" s="54" t="s">
        <v>840</v>
      </c>
      <c r="P210" s="71" t="s">
        <v>26</v>
      </c>
      <c r="Q210" s="81" t="s">
        <v>176</v>
      </c>
    </row>
    <row r="211" spans="1:17" ht="377">
      <c r="A211" s="54">
        <v>208</v>
      </c>
      <c r="B211" s="84">
        <v>45393</v>
      </c>
      <c r="C211" s="54" t="s">
        <v>366</v>
      </c>
      <c r="D211" s="80" t="s">
        <v>75</v>
      </c>
      <c r="E211" s="80" t="s">
        <v>841</v>
      </c>
      <c r="F211" s="81"/>
      <c r="G211" s="81"/>
      <c r="H211" s="54"/>
      <c r="I211" s="54" t="s">
        <v>21</v>
      </c>
      <c r="J211" s="54"/>
      <c r="K211" s="54" t="s">
        <v>309</v>
      </c>
      <c r="L211" s="54" t="s">
        <v>124</v>
      </c>
      <c r="M211" s="54" t="s">
        <v>47</v>
      </c>
      <c r="N211" s="80" t="s">
        <v>842</v>
      </c>
      <c r="O211" s="54" t="s">
        <v>843</v>
      </c>
      <c r="P211" s="71" t="s">
        <v>438</v>
      </c>
      <c r="Q211" s="81" t="s">
        <v>243</v>
      </c>
    </row>
  </sheetData>
  <autoFilter ref="A2:S207" xr:uid="{00000000-0001-0000-0100-000000000000}"/>
  <mergeCells count="1">
    <mergeCell ref="F1:J1"/>
  </mergeCells>
  <dataValidations count="4">
    <dataValidation type="list" allowBlank="1" showInputMessage="1" showErrorMessage="1" sqref="D94:D119 D126:D128 D130:D132 D149:D150 D152 D164 D169 D175 D181 D188 D184:D185 D190:D196" xr:uid="{00000000-0002-0000-0100-000000000000}">
      <formula1>IssueCategory</formula1>
    </dataValidation>
    <dataValidation type="list" allowBlank="1" showInputMessage="1" showErrorMessage="1" sqref="P21 P164:P198 P202:P211" xr:uid="{3D44F349-2412-4934-B7FD-DE09833EBF39}">
      <formula1>"Yes,No,N/A"</formula1>
    </dataValidation>
    <dataValidation type="list" allowBlank="1" showInputMessage="1" showErrorMessage="1" sqref="M21 M164:M198 M202:M211"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21 L164:L198 L202:L211" xr:uid="{2FD42851-1E6B-4153-9612-A8730026AEAA}">
      <formula1>"Low,Medium,High"</formula1>
    </dataValidation>
  </dataValidations>
  <pageMargins left="0.7" right="0.7" top="0.75" bottom="0.75" header="0.3" footer="0.3"/>
  <pageSetup scale="38" fitToHeight="0" orientation="landscape" horizontalDpi="1200" verticalDpi="1200" r:id="rId1"/>
  <headerFooter>
    <oddHeader>&amp;L&amp;"-,Bold"&amp;14CO APCD Data Discovery Log&amp;"-,Regular"&amp;11
July 2023</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P94:P95</xm:sqref>
        </x14:dataValidation>
        <x14:dataValidation type="list" allowBlank="1" showInputMessage="1" showErrorMessage="1" xr:uid="{00000000-0002-0000-0100-000002000000}">
          <x14:formula1>
            <xm:f>Picklists!$A$3:$A$8</xm:f>
          </x14:formula1>
          <xm:sqref>M96:M119 M161:M163 M149:M152 M155 M157:M158 M126:M147</xm:sqref>
        </x14:dataValidation>
        <x14:dataValidation type="list" allowBlank="1" showInputMessage="1" showErrorMessage="1" xr:uid="{00000000-0002-0000-0100-000003000000}">
          <x14:formula1>
            <xm:f>Picklists!$A$11:$A$13</xm:f>
          </x14:formula1>
          <xm:sqref>P96:P119 P126:P128 P130:P135 P149:P150</xm:sqref>
        </x14:dataValidation>
        <x14:dataValidation type="list" allowBlank="1" showInputMessage="1" showErrorMessage="1" xr:uid="{00000000-0002-0000-0100-000004000000}">
          <x14:formula1>
            <xm:f>Picklists!$A$16:$A$18</xm:f>
          </x14:formula1>
          <xm:sqref>L96:L119 L126:L128 L130:L133 L149:L150 L152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8" zoomScale="110" zoomScaleNormal="110" workbookViewId="0">
      <selection activeCell="A6" sqref="A6:J9"/>
    </sheetView>
  </sheetViews>
  <sheetFormatPr defaultRowHeight="14.5"/>
  <cols>
    <col min="3" max="3" width="10.1796875" bestFit="1" customWidth="1"/>
  </cols>
  <sheetData>
    <row r="1" spans="1:10" ht="44.25" customHeight="1">
      <c r="A1" s="122"/>
      <c r="B1" s="122"/>
      <c r="C1" s="123" t="s">
        <v>844</v>
      </c>
      <c r="D1" s="124"/>
      <c r="E1" s="124"/>
      <c r="F1" s="124"/>
      <c r="G1" s="124"/>
      <c r="H1" s="124"/>
      <c r="I1" s="124"/>
    </row>
    <row r="2" spans="1:10" ht="16.5" customHeight="1">
      <c r="A2" s="122"/>
      <c r="B2" s="122"/>
      <c r="C2" s="14"/>
    </row>
    <row r="3" spans="1:10" ht="9" customHeight="1">
      <c r="A3" s="122"/>
      <c r="B3" s="122"/>
    </row>
    <row r="4" spans="1:10" ht="4.5" customHeight="1">
      <c r="A4" s="15"/>
      <c r="B4" s="15"/>
      <c r="C4" s="15"/>
      <c r="D4" s="15"/>
      <c r="E4" s="15"/>
      <c r="F4" s="15"/>
      <c r="G4" s="15"/>
      <c r="H4" s="15"/>
      <c r="I4" s="15"/>
      <c r="J4" s="15"/>
    </row>
    <row r="5" spans="1:10" ht="9" customHeight="1"/>
    <row r="6" spans="1:10" ht="15" customHeight="1">
      <c r="A6" s="125" t="s">
        <v>845</v>
      </c>
      <c r="B6" s="126"/>
      <c r="C6" s="126"/>
      <c r="D6" s="126"/>
      <c r="E6" s="126"/>
      <c r="F6" s="126"/>
      <c r="G6" s="126"/>
      <c r="H6" s="126"/>
      <c r="I6" s="126"/>
      <c r="J6" s="126"/>
    </row>
    <row r="7" spans="1:10" ht="138.75" customHeight="1">
      <c r="A7" s="126"/>
      <c r="B7" s="126"/>
      <c r="C7" s="126"/>
      <c r="D7" s="126"/>
      <c r="E7" s="126"/>
      <c r="F7" s="126"/>
      <c r="G7" s="126"/>
      <c r="H7" s="126"/>
      <c r="I7" s="126"/>
      <c r="J7" s="126"/>
    </row>
    <row r="8" spans="1:10" ht="139.5" customHeight="1">
      <c r="A8" s="126"/>
      <c r="B8" s="126"/>
      <c r="C8" s="126"/>
      <c r="D8" s="126"/>
      <c r="E8" s="126"/>
      <c r="F8" s="126"/>
      <c r="G8" s="126"/>
      <c r="H8" s="126"/>
      <c r="I8" s="126"/>
      <c r="J8" s="126"/>
    </row>
    <row r="9" spans="1:10" ht="214.5" customHeight="1">
      <c r="A9" s="126"/>
      <c r="B9" s="126"/>
      <c r="C9" s="126"/>
      <c r="D9" s="126"/>
      <c r="E9" s="126"/>
      <c r="F9" s="126"/>
      <c r="G9" s="126"/>
      <c r="H9" s="126"/>
      <c r="I9" s="126"/>
      <c r="J9" s="126"/>
    </row>
    <row r="10" spans="1:10" ht="27" customHeight="1">
      <c r="A10" s="15"/>
      <c r="B10" s="15"/>
      <c r="C10" s="15"/>
      <c r="D10" s="15"/>
      <c r="E10" s="15"/>
      <c r="F10" s="15"/>
      <c r="G10" s="15"/>
      <c r="H10" s="15"/>
      <c r="I10" s="15"/>
      <c r="J10" s="15"/>
    </row>
    <row r="12" spans="1:10" ht="16.5">
      <c r="A12" s="16"/>
    </row>
    <row r="49" ht="12" customHeight="1"/>
    <row r="52" ht="12" customHeight="1"/>
    <row r="67" ht="15" customHeight="1"/>
    <row r="71" ht="14.5" customHeight="1"/>
    <row r="78" ht="14.5" customHeight="1"/>
    <row r="89" spans="1:10">
      <c r="A89" s="17"/>
      <c r="B89" s="17"/>
      <c r="C89" s="17"/>
      <c r="D89" s="17"/>
      <c r="E89" s="17"/>
      <c r="F89" s="17"/>
      <c r="G89" s="17"/>
      <c r="H89" s="17"/>
      <c r="I89" s="17"/>
      <c r="J89" s="17"/>
    </row>
    <row r="90" spans="1:10">
      <c r="A90" s="17"/>
      <c r="B90" s="17"/>
      <c r="C90" s="17"/>
      <c r="D90" s="17"/>
      <c r="E90" s="17"/>
      <c r="F90" s="17"/>
      <c r="G90" s="17"/>
      <c r="H90" s="17"/>
      <c r="I90" s="17"/>
      <c r="J90" s="17"/>
    </row>
    <row r="91" spans="1:10">
      <c r="A91" s="17"/>
      <c r="B91" s="17"/>
      <c r="C91" s="17"/>
      <c r="D91" s="17"/>
      <c r="E91" s="17"/>
      <c r="F91" s="17"/>
      <c r="G91" s="17"/>
      <c r="H91" s="17"/>
      <c r="I91" s="17"/>
      <c r="J91" s="17"/>
    </row>
    <row r="92" spans="1:10">
      <c r="A92" s="17"/>
      <c r="B92" s="17"/>
      <c r="C92" s="17"/>
      <c r="D92" s="17"/>
      <c r="E92" s="17"/>
      <c r="F92" s="17"/>
      <c r="G92" s="17"/>
      <c r="H92" s="17"/>
      <c r="I92" s="17"/>
      <c r="J92" s="17"/>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5"/>
  <cols>
    <col min="1" max="1" width="25.1796875" customWidth="1"/>
    <col min="3" max="3" width="20.7265625" customWidth="1"/>
    <col min="4" max="4" width="5.453125" customWidth="1"/>
    <col min="5" max="5" width="20.1796875" customWidth="1"/>
  </cols>
  <sheetData>
    <row r="1" spans="1:6" ht="15" thickBot="1">
      <c r="F1" s="5"/>
    </row>
    <row r="2" spans="1:6">
      <c r="A2" s="6" t="s">
        <v>846</v>
      </c>
      <c r="C2" s="6" t="s">
        <v>847</v>
      </c>
      <c r="E2" s="6" t="s">
        <v>848</v>
      </c>
    </row>
    <row r="3" spans="1:6">
      <c r="A3" s="7" t="s">
        <v>394</v>
      </c>
      <c r="C3" s="11" t="s">
        <v>100</v>
      </c>
      <c r="E3" s="7" t="s">
        <v>5</v>
      </c>
    </row>
    <row r="4" spans="1:6">
      <c r="A4" s="7" t="s">
        <v>96</v>
      </c>
      <c r="C4" s="7" t="s">
        <v>135</v>
      </c>
      <c r="E4" s="7" t="s">
        <v>849</v>
      </c>
    </row>
    <row r="5" spans="1:6">
      <c r="A5" s="7" t="s">
        <v>47</v>
      </c>
      <c r="C5" s="12" t="s">
        <v>433</v>
      </c>
      <c r="E5" s="7" t="s">
        <v>163</v>
      </c>
    </row>
    <row r="6" spans="1:6" ht="29">
      <c r="A6" s="8" t="s">
        <v>791</v>
      </c>
      <c r="C6" s="12" t="s">
        <v>430</v>
      </c>
      <c r="E6" s="7" t="s">
        <v>850</v>
      </c>
    </row>
    <row r="7" spans="1:6" ht="29">
      <c r="A7" s="8" t="s">
        <v>24</v>
      </c>
      <c r="C7" s="11" t="s">
        <v>659</v>
      </c>
      <c r="E7" s="8" t="s">
        <v>851</v>
      </c>
    </row>
    <row r="8" spans="1:6" ht="29.5" thickBot="1">
      <c r="A8" s="9" t="s">
        <v>41</v>
      </c>
      <c r="C8" s="11" t="s">
        <v>33</v>
      </c>
      <c r="E8" s="10" t="s">
        <v>852</v>
      </c>
    </row>
    <row r="9" spans="1:6" ht="15" thickBot="1">
      <c r="C9" s="11" t="s">
        <v>52</v>
      </c>
    </row>
    <row r="10" spans="1:6">
      <c r="A10" s="6" t="s">
        <v>15</v>
      </c>
      <c r="C10" s="11" t="s">
        <v>716</v>
      </c>
    </row>
    <row r="11" spans="1:6">
      <c r="A11" s="7" t="s">
        <v>396</v>
      </c>
      <c r="C11" s="12" t="s">
        <v>414</v>
      </c>
    </row>
    <row r="12" spans="1:6" ht="29">
      <c r="A12" s="7" t="s">
        <v>50</v>
      </c>
      <c r="C12" s="12" t="s">
        <v>508</v>
      </c>
    </row>
    <row r="13" spans="1:6" ht="15" thickBot="1">
      <c r="A13" s="10" t="s">
        <v>26</v>
      </c>
      <c r="C13" s="11" t="s">
        <v>853</v>
      </c>
    </row>
    <row r="14" spans="1:6" ht="15" thickBot="1">
      <c r="C14" s="11" t="s">
        <v>75</v>
      </c>
    </row>
    <row r="15" spans="1:6">
      <c r="A15" s="6" t="s">
        <v>854</v>
      </c>
      <c r="C15" s="12" t="s">
        <v>19</v>
      </c>
    </row>
    <row r="16" spans="1:6">
      <c r="A16" s="7" t="s">
        <v>46</v>
      </c>
      <c r="C16" s="11" t="s">
        <v>80</v>
      </c>
    </row>
    <row r="17" spans="1:3">
      <c r="A17" s="7" t="s">
        <v>71</v>
      </c>
      <c r="C17" s="11" t="s">
        <v>91</v>
      </c>
    </row>
    <row r="18" spans="1:3" ht="15" thickBot="1">
      <c r="A18" s="10" t="s">
        <v>23</v>
      </c>
      <c r="C18" s="11" t="s">
        <v>43</v>
      </c>
    </row>
    <row r="19" spans="1:3" ht="29">
      <c r="C19" s="12" t="s">
        <v>537</v>
      </c>
    </row>
    <row r="20" spans="1:3">
      <c r="C20" s="11" t="s">
        <v>474</v>
      </c>
    </row>
    <row r="21" spans="1:3">
      <c r="C21" s="11" t="s">
        <v>116</v>
      </c>
    </row>
    <row r="22" spans="1:3" ht="15" thickBot="1">
      <c r="C22" s="13" t="s">
        <v>38</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3" ma:contentTypeDescription="Create a new document." ma:contentTypeScope="" ma:versionID="41755ca35780f345df26c3f9aba8abcc">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62bcd9e699590d2850800fc4637ab035"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Props1.xml><?xml version="1.0" encoding="utf-8"?>
<ds:datastoreItem xmlns:ds="http://schemas.openxmlformats.org/officeDocument/2006/customXml" ds:itemID="{20884CF1-18CC-4C6F-BCBE-6AB012C794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59796c-6794-4172-96aa-906800ea96f7"/>
    <ds:schemaRef ds:uri="21f0123b-a20d-4dea-a473-6488c1c8fd8d"/>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291490-99B9-48C2-A871-6F850CEFBAEB}">
  <ds:schemaRefs>
    <ds:schemaRef ds:uri="http://schemas.microsoft.com/sharepoint/v3/contenttype/forms"/>
  </ds:schemaRefs>
</ds:datastoreItem>
</file>

<file path=customXml/itemProps3.xml><?xml version="1.0" encoding="utf-8"?>
<ds:datastoreItem xmlns:ds="http://schemas.openxmlformats.org/officeDocument/2006/customXml" ds:itemID="{751EB1B1-0B05-4AE2-A471-08CE42E970CD}">
  <ds:schemaRefs>
    <ds:schemaRef ds:uri="http://purl.org/dc/dcmitype/"/>
    <ds:schemaRef ds:uri="http://schemas.microsoft.com/office/2006/documentManagement/types"/>
    <ds:schemaRef ds:uri="http://schemas.microsoft.com/sharepoint/v3/fields"/>
    <ds:schemaRef ds:uri="http://schemas.microsoft.com/sharepoint/v3"/>
    <ds:schemaRef ds:uri="http://purl.org/dc/elements/1.1/"/>
    <ds:schemaRef ds:uri="9e59796c-6794-4172-96aa-906800ea96f7"/>
    <ds:schemaRef ds:uri="http://purl.org/dc/terms/"/>
    <ds:schemaRef ds:uri="http://schemas.microsoft.com/office/infopath/2007/PartnerControls"/>
    <ds:schemaRef ds:uri="http://schemas.microsoft.com/office/2006/metadata/properties"/>
    <ds:schemaRef ds:uri="http://schemas.openxmlformats.org/package/2006/metadata/core-properties"/>
    <ds:schemaRef ds:uri="21f0123b-a20d-4dea-a473-6488c1c8fd8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Issues</vt:lpstr>
      <vt:lpstr>Resolved</vt:lpstr>
      <vt:lpstr>Notes About Log</vt:lpstr>
      <vt:lpstr>Picklists</vt:lpstr>
      <vt:lpstr>FileType</vt:lpstr>
      <vt:lpstr>FileTypes</vt:lpstr>
      <vt:lpstr>IssueCategory</vt:lpstr>
      <vt:lpstr>'Notes About Log'!Print_Area</vt:lpstr>
      <vt:lpstr>Issues!Print_Titles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Sarah Ford</cp:lastModifiedBy>
  <cp:revision/>
  <dcterms:created xsi:type="dcterms:W3CDTF">2017-03-14T18:24:07Z</dcterms:created>
  <dcterms:modified xsi:type="dcterms:W3CDTF">2025-02-01T01:31:19Z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y fmtid="{D5CDD505-2E9C-101B-9397-08002B2CF9AE}" pid="3" name="MSIP_Label_5fdbcafe-2737-472c-ada3-f23159249109_Enabled">
    <vt:lpwstr>true</vt:lpwstr>
  </property>
  <property fmtid="{D5CDD505-2E9C-101B-9397-08002B2CF9AE}" pid="4" name="MSIP_Label_5fdbcafe-2737-472c-ada3-f23159249109_SetDate">
    <vt:lpwstr>2025-02-01T01:31:06Z</vt:lpwstr>
  </property>
  <property fmtid="{D5CDD505-2E9C-101B-9397-08002B2CF9AE}" pid="5" name="MSIP_Label_5fdbcafe-2737-472c-ada3-f23159249109_Method">
    <vt:lpwstr>Standard</vt:lpwstr>
  </property>
  <property fmtid="{D5CDD505-2E9C-101B-9397-08002B2CF9AE}" pid="6" name="MSIP_Label_5fdbcafe-2737-472c-ada3-f23159249109_Name">
    <vt:lpwstr>Address - Test</vt:lpwstr>
  </property>
  <property fmtid="{D5CDD505-2E9C-101B-9397-08002B2CF9AE}" pid="7" name="MSIP_Label_5fdbcafe-2737-472c-ada3-f23159249109_SiteId">
    <vt:lpwstr>6ac05888-12c1-4cee-9ea3-e3b9a6de45f4</vt:lpwstr>
  </property>
  <property fmtid="{D5CDD505-2E9C-101B-9397-08002B2CF9AE}" pid="8" name="MSIP_Label_5fdbcafe-2737-472c-ada3-f23159249109_ActionId">
    <vt:lpwstr>61fd3a7e-9989-48a5-9399-83a2851b11c7</vt:lpwstr>
  </property>
  <property fmtid="{D5CDD505-2E9C-101B-9397-08002B2CF9AE}" pid="9" name="MSIP_Label_5fdbcafe-2737-472c-ada3-f23159249109_ContentBits">
    <vt:lpwstr>0</vt:lpwstr>
  </property>
</Properties>
</file>