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mc:AlternateContent xmlns:mc="http://schemas.openxmlformats.org/markup-compatibility/2006">
    <mc:Choice Requires="x15">
      <x15ac:absPath xmlns:x15ac="http://schemas.microsoft.com/office/spreadsheetml/2010/11/ac" url="C:\Users\sford\Downloads\"/>
    </mc:Choice>
  </mc:AlternateContent>
  <xr:revisionPtr revIDLastSave="0" documentId="8_{56C2A637-419C-4CC2-A5A6-58E113344D9B}" xr6:coauthVersionLast="36" xr6:coauthVersionMax="36" xr10:uidLastSave="{00000000-0000-0000-0000-000000000000}"/>
  <bookViews>
    <workbookView xWindow="0" yWindow="0" windowWidth="28800" windowHeight="12130" xr2:uid="{00000000-000D-0000-FFFF-FFFF00000000}"/>
  </bookViews>
  <sheets>
    <sheet name="Cover Page" sheetId="1" r:id="rId1"/>
    <sheet name="Methods" sheetId="5" r:id="rId2"/>
    <sheet name="Results_Total_&amp; Age_Sex" sheetId="9" r:id="rId3"/>
    <sheet name="By Race_Ethnicity" sheetId="10" r:id="rId4"/>
    <sheet name="By County" sheetId="11" r:id="rId5"/>
  </sheets>
  <definedNames>
    <definedName name="_xlnm._FilterDatabase" localSheetId="3" hidden="1">'By Race_Ethnicity'!$C$5:$D$14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0" l="1"/>
</calcChain>
</file>

<file path=xl/sharedStrings.xml><?xml version="1.0" encoding="utf-8"?>
<sst xmlns="http://schemas.openxmlformats.org/spreadsheetml/2006/main" count="147" uniqueCount="132">
  <si>
    <t>Phone:</t>
  </si>
  <si>
    <t>Email:</t>
  </si>
  <si>
    <t>720-583-2095</t>
  </si>
  <si>
    <t>ColoradoAPCD@civhc.org</t>
  </si>
  <si>
    <t>CONTACT</t>
  </si>
  <si>
    <t>Report Overview</t>
  </si>
  <si>
    <t>Service Dates Included</t>
  </si>
  <si>
    <t>Member Selection Criteria</t>
  </si>
  <si>
    <t>Claims Selection Criteria</t>
  </si>
  <si>
    <t>Payer Type Assignment</t>
  </si>
  <si>
    <t>Geography Assignment</t>
  </si>
  <si>
    <t>Data Suppression</t>
  </si>
  <si>
    <t>Data Limitations</t>
  </si>
  <si>
    <t xml:space="preserve">Data Vintage </t>
  </si>
  <si>
    <t>As of this report, claims submissions available in the CO APCD data warehouse include commercial health insurance payers (large group, small group, and individual lines of business), Medicare Advantage, Medicare Fee-for-Service, and Medicaid. Non-ERISA self-insured claims and some voluntary self-insured ERISA-based claims are also included. Please refer to the Methods page for specifics regarding the data included in this report, and visit civhc.org for more information about what is included in the CO APCD.</t>
  </si>
  <si>
    <t>Following privacy protection standards used by the Centers for Medicare &amp; Medicaid Services (CMS), data are suppressed for values based on fewer than 11 units. Throughout the report, data points impacted by low volume are replaced with an asterisk.</t>
  </si>
  <si>
    <t>Payer type (i.e. Commercial, Medicare Advantage, Medicaid) is assigned based on the insurance product type submitted on the medical claim.</t>
  </si>
  <si>
    <t xml:space="preserve">An overview of distinct insured Colorado residents diagnosed with a post-infectious condition after COVID-19. These diagnoses are described by age, gender, race/ethnicity, and county of residence. </t>
  </si>
  <si>
    <t>0-9</t>
  </si>
  <si>
    <t>10-20</t>
  </si>
  <si>
    <t>20-29</t>
  </si>
  <si>
    <t>30-39</t>
  </si>
  <si>
    <t>40-49</t>
  </si>
  <si>
    <t>50-59</t>
  </si>
  <si>
    <t>60-69</t>
  </si>
  <si>
    <t>70-79</t>
  </si>
  <si>
    <t>80+</t>
  </si>
  <si>
    <t>By Age at time of first diagnosis</t>
  </si>
  <si>
    <t>Female</t>
  </si>
  <si>
    <t>Male</t>
  </si>
  <si>
    <t>Hispanic or Latino Any Race</t>
  </si>
  <si>
    <t>Unknown Race and Ethnicity</t>
  </si>
  <si>
    <t>Adams</t>
  </si>
  <si>
    <t>Alamosa</t>
  </si>
  <si>
    <t>Arapahoe</t>
  </si>
  <si>
    <t>Archuleta</t>
  </si>
  <si>
    <t>Baca</t>
  </si>
  <si>
    <t>Bent</t>
  </si>
  <si>
    <t>Boulder</t>
  </si>
  <si>
    <t>Broomfield</t>
  </si>
  <si>
    <t>Chaffee</t>
  </si>
  <si>
    <t>Cheyenne</t>
  </si>
  <si>
    <t>Clear Creek</t>
  </si>
  <si>
    <t>Conejos</t>
  </si>
  <si>
    <t>Costilla</t>
  </si>
  <si>
    <t>Crowley</t>
  </si>
  <si>
    <t>Custer</t>
  </si>
  <si>
    <t>Delta</t>
  </si>
  <si>
    <t>Denver</t>
  </si>
  <si>
    <t>Dolores</t>
  </si>
  <si>
    <t>Douglas</t>
  </si>
  <si>
    <t>Eagle</t>
  </si>
  <si>
    <t>El Paso</t>
  </si>
  <si>
    <t>Elbert</t>
  </si>
  <si>
    <t>Fremont</t>
  </si>
  <si>
    <t>Garfield</t>
  </si>
  <si>
    <t>Gilpin</t>
  </si>
  <si>
    <t>*</t>
  </si>
  <si>
    <t>Grand</t>
  </si>
  <si>
    <t>Gunnison</t>
  </si>
  <si>
    <t>Hinsdale</t>
  </si>
  <si>
    <t>Huerfano</t>
  </si>
  <si>
    <t>Jefferson</t>
  </si>
  <si>
    <t>Kiowa</t>
  </si>
  <si>
    <t>Kit Carson</t>
  </si>
  <si>
    <t>La Plata</t>
  </si>
  <si>
    <t>Lake</t>
  </si>
  <si>
    <t>Larimer</t>
  </si>
  <si>
    <t>Las Animas</t>
  </si>
  <si>
    <t>Lincoln</t>
  </si>
  <si>
    <t>Logan</t>
  </si>
  <si>
    <t>Mesa</t>
  </si>
  <si>
    <t>Mineral</t>
  </si>
  <si>
    <t>Moffat</t>
  </si>
  <si>
    <t>Montezuma</t>
  </si>
  <si>
    <t>Montrose</t>
  </si>
  <si>
    <t>Morgan</t>
  </si>
  <si>
    <t>Otero</t>
  </si>
  <si>
    <t>Ouray</t>
  </si>
  <si>
    <t>Park</t>
  </si>
  <si>
    <t>Phillips</t>
  </si>
  <si>
    <t>Pitkin</t>
  </si>
  <si>
    <t>Prowers</t>
  </si>
  <si>
    <t>Pueblo</t>
  </si>
  <si>
    <t>Rio Blanco</t>
  </si>
  <si>
    <t>Rio Grande</t>
  </si>
  <si>
    <t>Routt</t>
  </si>
  <si>
    <t>Saguache</t>
  </si>
  <si>
    <t>San Juan</t>
  </si>
  <si>
    <t>San Miguel</t>
  </si>
  <si>
    <t>Sedgwick</t>
  </si>
  <si>
    <t>Summit</t>
  </si>
  <si>
    <t>Teller</t>
  </si>
  <si>
    <t>Washington</t>
  </si>
  <si>
    <t>Weld</t>
  </si>
  <si>
    <t>Yuma</t>
  </si>
  <si>
    <t>Long COVID-19 in Colorado</t>
  </si>
  <si>
    <t>Asian</t>
  </si>
  <si>
    <t>American Indian/Alaska Native</t>
  </si>
  <si>
    <t>Black</t>
  </si>
  <si>
    <t>White</t>
  </si>
  <si>
    <t>Native Hawaiian or other Pacific Islander, Two or More Races or Other Race</t>
  </si>
  <si>
    <t>Non-Hispanic/Latino, Unknown Race</t>
  </si>
  <si>
    <t>Non-Hispanic/Latino</t>
  </si>
  <si>
    <t>Total</t>
  </si>
  <si>
    <t>Distinct People</t>
  </si>
  <si>
    <t xml:space="preserve">Race and Ethnicity </t>
  </si>
  <si>
    <t xml:space="preserve">DISCLAIMER </t>
  </si>
  <si>
    <t>Center for Improving Value in Health Care (CIVHC) provides public, HIPAA-compliant analyses and data sets using claims information submitted by payers to the Colorado All Payer Claims Database (CO APCD). The data is intended as a public service to advance health care transparency with the ultimate goal of improving health, improving care, and lowering health care costs. The information is not intended as a substitute for medical, financial, or legal advice, nor should it be used as such. CIVHC takes reasonable steps to ensure CO APCD data integrity but is not responsible for the accuracy or completeness of data submissions made by payers to the CO APCD. CIVHC is not responsible for content or the results of additional analysis that may be conducted and distributed using this publicly available data source that are contrary to the original intent of the analysis for public good.</t>
  </si>
  <si>
    <r>
      <t xml:space="preserve">This report is based off of claims data based on the CO ACPD data warehouse refresh on </t>
    </r>
    <r>
      <rPr>
        <sz val="11"/>
        <color theme="7"/>
        <rFont val="Calibri"/>
        <family val="2"/>
        <scheme val="minor"/>
      </rPr>
      <t>November 14, 2022</t>
    </r>
    <r>
      <rPr>
        <sz val="11"/>
        <color rgb="FF67686B"/>
        <rFont val="Calibri"/>
        <family val="2"/>
        <scheme val="minor"/>
      </rPr>
      <t xml:space="preserve">. For more information about number of claims in the CO APCD during a particular reporting year and data discovery information regarding payer submissions, please visit our website at civhc.org or contact us at ColoradoAPCD@civhc.org. </t>
    </r>
  </si>
  <si>
    <t>This public report available at civhc.org is based on information submitted by health insurance payers to the Colorado All Payer Claims Database (CO APCD). The CO APCD provides transparent information that can be used to identify opportunities to improve the health and quality of care for Coloradans, and to lower health care costs.  Analysis of claims data helps empowers  providers, policy-makers, purchasers, patients, researchers and others to make informed and meaningful decisions. In addition to public reports like this, CO APCD data is available on a custom basis by contacting ColoradoAPCD@civhc.org, or visiting our website at www.civhc.org.</t>
  </si>
  <si>
    <t>TERMS OF USE</t>
  </si>
  <si>
    <t>CIVHC takes reasonable steps to ensure CO APCD data integrity but is not responsible for the accuracy or completeness of data submissions made by payers to the CO APCD. CIVHC is not responsible for the results of additional analysis that may be conducted and distributed using this publicly available data source.</t>
  </si>
  <si>
    <t xml:space="preserve">Claims with a diagnosis code (ICD-10) of U09.9 are included. </t>
  </si>
  <si>
    <t>Colorado county is assigned based on member's county of residence at the time of first diagnosis.</t>
  </si>
  <si>
    <t xml:space="preserve">This analysis includes Colorado residents with Commercial, Medicaid or Medicare FFS or Medicare Advantage coverage. </t>
  </si>
  <si>
    <t>Data Limitations:</t>
  </si>
  <si>
    <t>Released December 2022</t>
  </si>
  <si>
    <t xml:space="preserve">This analysis includes members with a Long COVID diagnosis on or after October 1, 2021 (when the ICD-10 long COVID code was implemented). Claims from October 1, 2021 through August 31, 2022 were included (see data limitations below for more details on claims runout and Medicare FFS claims).  </t>
  </si>
  <si>
    <t>*This analysis includes claims from October 1, 2021 (when the ICD-10 long COVID code was implemented) through August 31, 2022 for Medicaid, Medicare and commercial payers in the CO APCD. Due to claims submissions run-out, however, not all claims paid through August are currently in the data warehouse, and therefore counts may be underrepresented. In addition, Medicare Fee-for-Service (FFS) claims are underrepresented with current submissins only available from 10/1/2021 to 12/31/2021. Finally, breakout categories (age groups, county of residence, etc.) may not add up to the total due to unknown or missing data in the data warehouse (i.e. no date of birth or sex assignment).</t>
  </si>
  <si>
    <t>By Sex</t>
  </si>
  <si>
    <t>Coloradans with Long COVID-19 by Race and Ethnicity</t>
  </si>
  <si>
    <t>Additional Data Limitations:</t>
  </si>
  <si>
    <t>This analysis includes claims from October 1, 2021 (when the ICD-10 long COVID code was implemented) through August 31, 2022 for Medicaid, Medicare and commercial payers in the CO APCD. Due to claims submissions run-out, however, not all claims paid through August are currently in the data warehouse, and therefore counts may be underrepresented. In addition, Medicare Fee-for-Service (FFS) claims are underrepresented with current submissins only available from 10/1/2021 to 12/31/2021. Finally, breakout categories (age groups, county of residence, etc.) may not add up to the total due to unknown or missing data in the data warehouse (i.e. no date of birth or sex assignment).</t>
  </si>
  <si>
    <r>
      <rPr>
        <b/>
        <sz val="11"/>
        <color theme="6"/>
        <rFont val="Calibri"/>
        <family val="2"/>
        <scheme val="minor"/>
      </rPr>
      <t>Note:</t>
    </r>
    <r>
      <rPr>
        <b/>
        <sz val="11"/>
        <rFont val="Calibri"/>
        <family val="2"/>
        <scheme val="minor"/>
      </rPr>
      <t xml:space="preserve"> </t>
    </r>
    <r>
      <rPr>
        <sz val="11"/>
        <rFont val="Calibri"/>
        <family val="2"/>
        <scheme val="minor"/>
      </rPr>
      <t xml:space="preserve">race and ethnicity data submitted to the CO APCD does not fully represent the race and ethnicity distribution in Colorado as all payers (public and private) are working on improving their data collection and submission. CIVHC continues to work with payers to improve race and ethnicity information.                                  </t>
    </r>
  </si>
  <si>
    <t>Coloradans with Long COVID-19 by County of Residence</t>
  </si>
  <si>
    <t>By County of Residence</t>
  </si>
  <si>
    <t>* Suppressed due to volume (county must contain 11 or more claims to be represented).</t>
  </si>
  <si>
    <t>Coloradans with Long COVID-19 in Total and by Age and Sex</t>
  </si>
  <si>
    <t>Amanda Kim, State Intiatives Program Manager</t>
  </si>
  <si>
    <t>Total Unique Coloradans with a Long COVID Diagnosis, *All Payers, 10/1/2021-8/31/2022</t>
  </si>
  <si>
    <t>This analysis includes claims from October 1, 2021 (when the ICD-10 long COVID code was implemented) through August 31, 2022 for Medicaid, Medicare and commercial payers in the CO APCD. Due to claims submission run-out, however, not all claims paid through August are currently in the data warehouse, and therefore counts may be underrepresented. In addition, Medicare Fee-for-Service (FFS) claims are underrepresented with current submissins only available from 10/1/2021 to 12/31/2021. Finally, breakout categories (age groups, county of residence, etc.) may not add up to the total due to unknown or missing data in the data warehouse (i.e. no date of birth or sex assignment).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</si>
</sst>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27" x14ac:knownFonts="1">
    <font>
      <sz val="11"/>
      <color theme="1"/>
      <name val="Calibri"/>
      <family val="2"/>
      <scheme val="minor"/>
    </font>
    <font>
      <sz val="11"/>
      <color rgb="FF67686B"/>
      <name val="Calibri"/>
      <family val="2"/>
      <scheme val="minor"/>
    </font>
    <font>
      <b/>
      <sz val="12"/>
      <color rgb="FF67686B"/>
      <name val="Calibri"/>
      <family val="2"/>
      <scheme val="minor"/>
    </font>
    <font>
      <sz val="10"/>
      <color rgb="FF67686B"/>
      <name val="Calibri"/>
      <family val="2"/>
      <scheme val="minor"/>
    </font>
    <font>
      <b/>
      <sz val="11"/>
      <color rgb="FF67686B"/>
      <name val="Calibri"/>
      <family val="2"/>
      <scheme val="minor"/>
    </font>
    <font>
      <sz val="14"/>
      <color theme="6"/>
      <name val="Calibri"/>
      <family val="2"/>
      <scheme val="minor"/>
    </font>
    <font>
      <b/>
      <sz val="11"/>
      <color theme="6"/>
      <name val="Calibri"/>
      <family val="2"/>
      <scheme val="minor"/>
    </font>
    <font>
      <sz val="11"/>
      <color theme="6"/>
      <name val="Calibri"/>
      <family val="2"/>
      <scheme val="minor"/>
    </font>
    <font>
      <sz val="10"/>
      <color rgb="FF67686B"/>
      <name val="Gill Sans MT"/>
      <family val="2"/>
    </font>
    <font>
      <sz val="11"/>
      <color theme="7"/>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6"/>
      <color rgb="FFE58036"/>
      <name val="Calibri"/>
      <family val="2"/>
    </font>
    <font>
      <sz val="11"/>
      <color rgb="FF000000"/>
      <name val="Calibri"/>
      <family val="2"/>
    </font>
    <font>
      <b/>
      <sz val="12"/>
      <color rgb="FF525252"/>
      <name val="Calibri"/>
      <family val="2"/>
    </font>
    <font>
      <b/>
      <sz val="14"/>
      <color theme="6"/>
      <name val="Calibri"/>
      <family val="2"/>
      <scheme val="minor"/>
    </font>
    <font>
      <b/>
      <sz val="11"/>
      <color rgb="FFE58036"/>
      <name val="Calibri"/>
      <family val="2"/>
      <scheme val="minor"/>
    </font>
    <font>
      <b/>
      <sz val="11"/>
      <color rgb="FF000000"/>
      <name val="Calibri"/>
      <family val="2"/>
    </font>
    <font>
      <b/>
      <sz val="11"/>
      <name val="Calibri"/>
      <family val="2"/>
      <scheme val="minor"/>
    </font>
    <font>
      <sz val="10"/>
      <color theme="7"/>
      <name val="Calibri"/>
      <family val="2"/>
      <scheme val="minor"/>
    </font>
    <font>
      <b/>
      <sz val="16"/>
      <color theme="1"/>
      <name val="Calibri"/>
      <family val="2"/>
      <scheme val="minor"/>
    </font>
    <font>
      <b/>
      <sz val="12"/>
      <color theme="0"/>
      <name val="Calibri"/>
      <family val="2"/>
      <scheme val="minor"/>
    </font>
    <font>
      <b/>
      <sz val="14"/>
      <color theme="0"/>
      <name val="Calibri"/>
      <family val="2"/>
      <scheme val="minor"/>
    </font>
    <font>
      <b/>
      <sz val="16"/>
      <color theme="0"/>
      <name val="Calibri"/>
      <family val="2"/>
      <scheme val="minor"/>
    </font>
    <font>
      <sz val="11"/>
      <name val="Calibri"/>
      <family val="2"/>
      <scheme val="minor"/>
    </font>
    <font>
      <sz val="12"/>
      <color theme="1"/>
      <name val="Calibri"/>
      <family val="2"/>
      <scheme val="minor"/>
    </font>
  </fonts>
  <fills count="7">
    <fill>
      <patternFill patternType="none"/>
    </fill>
    <fill>
      <patternFill patternType="gray125"/>
    </fill>
    <fill>
      <patternFill patternType="solid">
        <fgColor rgb="FFE58036"/>
        <bgColor indexed="64"/>
      </patternFill>
    </fill>
    <fill>
      <patternFill patternType="solid">
        <fgColor theme="6"/>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79998168889431442"/>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0" fillId="0" borderId="0" applyFont="0" applyFill="0" applyBorder="0" applyAlignment="0" applyProtection="0"/>
  </cellStyleXfs>
  <cellXfs count="88">
    <xf numFmtId="0" fontId="0" fillId="0" borderId="0" xfId="0"/>
    <xf numFmtId="0" fontId="1" fillId="2" borderId="0" xfId="0" applyFont="1" applyFill="1"/>
    <xf numFmtId="0" fontId="1" fillId="0" borderId="0" xfId="0" applyFont="1"/>
    <xf numFmtId="0" fontId="1" fillId="0" borderId="0" xfId="0" applyFont="1" applyFill="1"/>
    <xf numFmtId="0" fontId="1" fillId="0" borderId="0" xfId="0" applyFont="1" applyAlignment="1">
      <alignment horizontal="center"/>
    </xf>
    <xf numFmtId="0" fontId="3" fillId="0" borderId="0" xfId="0" applyFont="1" applyAlignment="1">
      <alignment horizontal="left" vertical="center" wrapText="1"/>
    </xf>
    <xf numFmtId="0" fontId="6" fillId="0" borderId="0" xfId="0" applyFont="1"/>
    <xf numFmtId="0" fontId="1" fillId="3" borderId="0" xfId="0" applyFont="1" applyFill="1"/>
    <xf numFmtId="0" fontId="7" fillId="3" borderId="0" xfId="0" applyFont="1" applyFill="1"/>
    <xf numFmtId="0" fontId="5" fillId="0" borderId="0" xfId="0" applyFont="1" applyAlignment="1"/>
    <xf numFmtId="0" fontId="2" fillId="0" borderId="0" xfId="0" applyFont="1" applyAlignment="1"/>
    <xf numFmtId="0" fontId="1" fillId="0" borderId="0" xfId="0" applyFont="1" applyAlignment="1">
      <alignment horizontal="left" vertical="center" wrapText="1" indent="2"/>
    </xf>
    <xf numFmtId="0" fontId="1" fillId="0" borderId="0" xfId="0" applyFont="1" applyAlignment="1">
      <alignment horizontal="left" vertical="center" indent="2"/>
    </xf>
    <xf numFmtId="0" fontId="8" fillId="0" borderId="0" xfId="0" applyFont="1" applyAlignment="1">
      <alignment horizontal="left" indent="2"/>
    </xf>
    <xf numFmtId="0" fontId="0" fillId="0" borderId="0" xfId="0"/>
    <xf numFmtId="164" fontId="0" fillId="0" borderId="0" xfId="1" applyNumberFormat="1" applyFont="1"/>
    <xf numFmtId="0" fontId="0" fillId="0" borderId="0" xfId="0"/>
    <xf numFmtId="164" fontId="0" fillId="0" borderId="0" xfId="1" applyNumberFormat="1" applyFont="1"/>
    <xf numFmtId="0" fontId="0" fillId="0" borderId="0" xfId="0"/>
    <xf numFmtId="0" fontId="0" fillId="0" borderId="0" xfId="0"/>
    <xf numFmtId="164" fontId="0" fillId="0" borderId="0" xfId="1" applyNumberFormat="1" applyFont="1"/>
    <xf numFmtId="164" fontId="0" fillId="0" borderId="0" xfId="0" applyNumberFormat="1"/>
    <xf numFmtId="0" fontId="14" fillId="0" borderId="0" xfId="0" applyFont="1" applyFill="1" applyBorder="1"/>
    <xf numFmtId="164" fontId="0" fillId="0" borderId="1" xfId="1" applyNumberFormat="1" applyFont="1" applyBorder="1"/>
    <xf numFmtId="0" fontId="12" fillId="0" borderId="0" xfId="0" applyFont="1" applyFill="1" applyBorder="1" applyAlignment="1">
      <alignment horizontal="center" vertical="center"/>
    </xf>
    <xf numFmtId="0" fontId="0" fillId="0" borderId="0" xfId="0" applyFill="1" applyBorder="1"/>
    <xf numFmtId="164" fontId="0" fillId="0" borderId="0" xfId="1" applyNumberFormat="1" applyFont="1" applyFill="1" applyBorder="1"/>
    <xf numFmtId="0" fontId="0" fillId="0" borderId="0" xfId="0" applyFill="1" applyBorder="1" applyAlignment="1">
      <alignment wrapText="1"/>
    </xf>
    <xf numFmtId="0" fontId="3" fillId="4" borderId="0" xfId="0" applyFont="1" applyFill="1" applyBorder="1" applyAlignment="1">
      <alignment horizontal="left" vertical="center" wrapText="1"/>
    </xf>
    <xf numFmtId="0" fontId="0" fillId="0" borderId="0" xfId="0" applyAlignment="1">
      <alignment horizontal="left"/>
    </xf>
    <xf numFmtId="0" fontId="12" fillId="2" borderId="1" xfId="0" applyFont="1" applyFill="1" applyBorder="1" applyAlignment="1">
      <alignment horizontal="center" vertical="center"/>
    </xf>
    <xf numFmtId="0" fontId="0" fillId="0" borderId="0" xfId="0"/>
    <xf numFmtId="0" fontId="0" fillId="0" borderId="1" xfId="0" applyBorder="1" applyAlignment="1">
      <alignment horizontal="left" indent="1"/>
    </xf>
    <xf numFmtId="0" fontId="0" fillId="0" borderId="1" xfId="0" applyBorder="1" applyAlignment="1">
      <alignment horizontal="left" wrapText="1" indent="1"/>
    </xf>
    <xf numFmtId="164" fontId="0" fillId="0" borderId="1" xfId="1" applyNumberFormat="1" applyFont="1" applyFill="1" applyBorder="1"/>
    <xf numFmtId="0" fontId="12" fillId="4" borderId="1" xfId="0" applyFont="1" applyFill="1" applyBorder="1" applyAlignment="1">
      <alignment horizontal="center" vertical="center"/>
    </xf>
    <xf numFmtId="0" fontId="12" fillId="3" borderId="1" xfId="0" applyFont="1" applyFill="1" applyBorder="1"/>
    <xf numFmtId="0" fontId="0" fillId="0" borderId="0" xfId="0"/>
    <xf numFmtId="0" fontId="12" fillId="3" borderId="1" xfId="0" applyFont="1" applyFill="1" applyBorder="1" applyAlignment="1">
      <alignment horizontal="center" vertical="center"/>
    </xf>
    <xf numFmtId="0" fontId="20" fillId="0" borderId="0" xfId="0" applyFont="1" applyAlignment="1">
      <alignment horizontal="left" vertical="top" wrapText="1"/>
    </xf>
    <xf numFmtId="0" fontId="0" fillId="0" borderId="0" xfId="0"/>
    <xf numFmtId="0" fontId="1" fillId="0" borderId="0" xfId="0" applyFont="1"/>
    <xf numFmtId="0" fontId="6" fillId="0" borderId="0" xfId="0" applyFont="1"/>
    <xf numFmtId="0" fontId="4" fillId="0" borderId="0" xfId="0" applyFont="1"/>
    <xf numFmtId="0" fontId="11" fillId="0" borderId="1" xfId="0" applyFont="1" applyBorder="1"/>
    <xf numFmtId="0" fontId="11" fillId="0" borderId="1" xfId="0" applyFont="1" applyBorder="1" applyAlignment="1">
      <alignment horizontal="center"/>
    </xf>
    <xf numFmtId="49" fontId="11" fillId="0" borderId="1" xfId="0" applyNumberFormat="1" applyFont="1" applyBorder="1" applyAlignment="1">
      <alignment horizontal="center"/>
    </xf>
    <xf numFmtId="0" fontId="6" fillId="4" borderId="0" xfId="0" applyFont="1" applyFill="1"/>
    <xf numFmtId="164" fontId="0" fillId="5" borderId="1" xfId="1" applyNumberFormat="1" applyFont="1" applyFill="1" applyBorder="1"/>
    <xf numFmtId="0" fontId="18" fillId="6" borderId="1" xfId="0" applyFont="1" applyFill="1" applyBorder="1" applyAlignment="1">
      <alignment horizontal="left" vertical="top" wrapText="1"/>
    </xf>
    <xf numFmtId="0" fontId="19" fillId="5" borderId="1" xfId="0" applyFont="1" applyFill="1" applyBorder="1"/>
    <xf numFmtId="0" fontId="11" fillId="5" borderId="1" xfId="0" applyFont="1" applyFill="1" applyBorder="1"/>
    <xf numFmtId="0" fontId="0" fillId="0" borderId="0" xfId="0" applyAlignment="1">
      <alignment wrapText="1"/>
    </xf>
    <xf numFmtId="0" fontId="25" fillId="4" borderId="0" xfId="0" applyFont="1" applyFill="1" applyBorder="1" applyAlignment="1">
      <alignment horizontal="left" vertical="top" wrapText="1"/>
    </xf>
    <xf numFmtId="0" fontId="26" fillId="0" borderId="0" xfId="0" applyFont="1"/>
    <xf numFmtId="164" fontId="26" fillId="0" borderId="1" xfId="1" applyNumberFormat="1" applyFont="1" applyBorder="1" applyAlignment="1">
      <alignment horizontal="right"/>
    </xf>
    <xf numFmtId="0" fontId="26" fillId="0" borderId="0" xfId="0" applyFont="1" applyAlignment="1">
      <alignment horizontal="right"/>
    </xf>
    <xf numFmtId="0" fontId="26" fillId="5" borderId="1" xfId="0" applyFont="1" applyFill="1" applyBorder="1"/>
    <xf numFmtId="0" fontId="3" fillId="4" borderId="0" xfId="0" applyFont="1" applyFill="1" applyBorder="1" applyAlignment="1">
      <alignment horizontal="left" vertical="center" wrapText="1"/>
    </xf>
    <xf numFmtId="0" fontId="2" fillId="0" borderId="0" xfId="0" applyFont="1" applyAlignment="1">
      <alignment horizontal="left"/>
    </xf>
    <xf numFmtId="0" fontId="1" fillId="0" borderId="0" xfId="0" applyFont="1" applyAlignment="1">
      <alignment horizontal="center"/>
    </xf>
    <xf numFmtId="0" fontId="16" fillId="0" borderId="0" xfId="0" applyFont="1" applyAlignment="1">
      <alignment horizontal="center"/>
    </xf>
    <xf numFmtId="49" fontId="2" fillId="0" borderId="0" xfId="0" applyNumberFormat="1" applyFont="1" applyAlignment="1">
      <alignment horizontal="center"/>
    </xf>
    <xf numFmtId="0" fontId="3" fillId="0" borderId="0" xfId="0" applyFont="1"/>
    <xf numFmtId="0" fontId="17" fillId="0" borderId="0" xfId="0" applyFont="1" applyAlignment="1">
      <alignment horizontal="left" vertical="center" wrapText="1"/>
    </xf>
    <xf numFmtId="0" fontId="3" fillId="0" borderId="0" xfId="0" applyFont="1" applyAlignment="1">
      <alignment horizontal="left"/>
    </xf>
    <xf numFmtId="0" fontId="6" fillId="4" borderId="0" xfId="0" applyFont="1" applyFill="1" applyBorder="1" applyAlignment="1">
      <alignment horizontal="left" vertical="center" wrapText="1"/>
    </xf>
    <xf numFmtId="0" fontId="20"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indent="2"/>
    </xf>
    <xf numFmtId="0" fontId="1" fillId="0" borderId="0" xfId="0" applyFont="1" applyAlignment="1">
      <alignment horizontal="left" vertical="center" wrapText="1" indent="2"/>
    </xf>
    <xf numFmtId="0" fontId="1" fillId="0" borderId="0" xfId="0" applyFont="1" applyAlignment="1">
      <alignment horizontal="left" vertical="center" indent="2"/>
    </xf>
    <xf numFmtId="0" fontId="9" fillId="0" borderId="0" xfId="0" applyFont="1" applyAlignment="1">
      <alignment horizontal="left" vertical="center" wrapText="1" indent="2"/>
    </xf>
    <xf numFmtId="0" fontId="16" fillId="4" borderId="0" xfId="0" applyFont="1" applyFill="1" applyAlignment="1">
      <alignment horizontal="center"/>
    </xf>
    <xf numFmtId="0" fontId="0" fillId="0" borderId="0" xfId="0" applyAlignment="1">
      <alignment wrapText="1"/>
    </xf>
    <xf numFmtId="3" fontId="21" fillId="5" borderId="1" xfId="0" applyNumberFormat="1" applyFont="1" applyFill="1" applyBorder="1" applyAlignment="1">
      <alignment horizontal="center"/>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0" fillId="0" borderId="0" xfId="0" applyAlignment="1">
      <alignment horizontal="left"/>
    </xf>
    <xf numFmtId="0" fontId="13" fillId="0" borderId="0" xfId="0" applyFont="1" applyFill="1" applyBorder="1" applyAlignment="1">
      <alignment horizontal="left" vertical="center"/>
    </xf>
    <xf numFmtId="49" fontId="15" fillId="0" borderId="0" xfId="0" applyNumberFormat="1" applyFont="1" applyFill="1" applyBorder="1" applyAlignment="1">
      <alignment horizontal="left"/>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0" fontId="12" fillId="0" borderId="0" xfId="0" applyFont="1" applyFill="1" applyBorder="1" applyAlignment="1">
      <alignment horizontal="center" vertical="center"/>
    </xf>
    <xf numFmtId="0" fontId="25" fillId="4" borderId="0" xfId="0" applyFont="1" applyFill="1" applyBorder="1" applyAlignment="1">
      <alignment horizontal="left" vertical="top" wrapText="1"/>
    </xf>
    <xf numFmtId="0" fontId="22" fillId="2" borderId="1" xfId="0" applyFont="1" applyFill="1" applyBorder="1" applyAlignment="1">
      <alignment horizontal="center" vertical="center"/>
    </xf>
    <xf numFmtId="0" fontId="0" fillId="0" borderId="0" xfId="0" applyAlignment="1">
      <alignment horizontal="left" wrapText="1"/>
    </xf>
  </cellXfs>
  <cellStyles count="2">
    <cellStyle name="Comma" xfId="1" builtinId="3"/>
    <cellStyle name="Normal" xfId="0" builtinId="0"/>
  </cellStyles>
  <dxfs count="1">
    <dxf>
      <fill>
        <patternFill>
          <bgColor theme="2"/>
        </patternFill>
      </fill>
    </dxf>
  </dxfs>
  <tableStyles count="1" defaultTableStyle="TableStyleMedium2" defaultPivotStyle="PivotStyleLight16">
    <tableStyle name="Table Style 1" pivot="0" count="1" xr9:uid="{00000000-0011-0000-FFFF-FFFF00000000}">
      <tableStyleElement type="secondColumnStripe" dxfId="0"/>
    </tableStyle>
  </tableStyles>
  <colors>
    <mruColors>
      <color rgb="FFE58036"/>
      <color rgb="FF67686B"/>
      <color rgb="FF66CCFF"/>
      <color rgb="FFAEBB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358774</xdr:colOff>
      <xdr:row>1</xdr:row>
      <xdr:rowOff>174625</xdr:rowOff>
    </xdr:from>
    <xdr:to>
      <xdr:col>7</xdr:col>
      <xdr:colOff>74688</xdr:colOff>
      <xdr:row>6</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1274" y="358775"/>
          <a:ext cx="935114" cy="981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174624</xdr:colOff>
      <xdr:row>2</xdr:row>
      <xdr:rowOff>9525</xdr:rowOff>
    </xdr:from>
    <xdr:to>
      <xdr:col>6</xdr:col>
      <xdr:colOff>506488</xdr:colOff>
      <xdr:row>6</xdr:row>
      <xdr:rowOff>25400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7124" y="390525"/>
          <a:ext cx="935114" cy="981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946150</xdr:colOff>
      <xdr:row>2</xdr:row>
      <xdr:rowOff>257465</xdr:rowOff>
    </xdr:to>
    <xdr:pic>
      <xdr:nvPicPr>
        <xdr:cNvPr id="3" name="Picture 2">
          <a:extLst>
            <a:ext uri="{FF2B5EF4-FFF2-40B4-BE49-F238E27FC236}">
              <a16:creationId xmlns:a16="http://schemas.microsoft.com/office/drawing/2014/main" id="{563587D8-4707-44A7-B002-290A0DFBA0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0"/>
          <a:ext cx="831850" cy="9122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939800</xdr:colOff>
      <xdr:row>2</xdr:row>
      <xdr:rowOff>257465</xdr:rowOff>
    </xdr:to>
    <xdr:pic>
      <xdr:nvPicPr>
        <xdr:cNvPr id="2" name="Picture 1">
          <a:extLst>
            <a:ext uri="{FF2B5EF4-FFF2-40B4-BE49-F238E27FC236}">
              <a16:creationId xmlns:a16="http://schemas.microsoft.com/office/drawing/2014/main" id="{334DF65F-A8D0-4D41-8BA2-68DF406ACB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0"/>
          <a:ext cx="831850" cy="9115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942975</xdr:colOff>
      <xdr:row>2</xdr:row>
      <xdr:rowOff>254290</xdr:rowOff>
    </xdr:to>
    <xdr:pic>
      <xdr:nvPicPr>
        <xdr:cNvPr id="2" name="Picture 1">
          <a:extLst>
            <a:ext uri="{FF2B5EF4-FFF2-40B4-BE49-F238E27FC236}">
              <a16:creationId xmlns:a16="http://schemas.microsoft.com/office/drawing/2014/main" id="{B99D2696-D1AB-4261-97DF-EDD72E452E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0"/>
          <a:ext cx="831850" cy="911515"/>
        </a:xfrm>
        <a:prstGeom prst="rect">
          <a:avLst/>
        </a:prstGeom>
      </xdr:spPr>
    </xdr:pic>
    <xdr:clientData/>
  </xdr:twoCellAnchor>
</xdr:wsDr>
</file>

<file path=xl/theme/theme1.xml><?xml version="1.0" encoding="utf-8"?>
<a:theme xmlns:a="http://schemas.openxmlformats.org/drawingml/2006/main" name="Office Theme">
  <a:themeElements>
    <a:clrScheme name="CIVHC">
      <a:dk1>
        <a:sysClr val="windowText" lastClr="000000"/>
      </a:dk1>
      <a:lt1>
        <a:sysClr val="window" lastClr="FFFFFF"/>
      </a:lt1>
      <a:dk2>
        <a:srgbClr val="67686B"/>
      </a:dk2>
      <a:lt2>
        <a:srgbClr val="F5F2F2"/>
      </a:lt2>
      <a:accent1>
        <a:srgbClr val="66CCFF"/>
      </a:accent1>
      <a:accent2>
        <a:srgbClr val="AEBB57"/>
      </a:accent2>
      <a:accent3>
        <a:srgbClr val="E58036"/>
      </a:accent3>
      <a:accent4>
        <a:srgbClr val="67686B"/>
      </a:accent4>
      <a:accent5>
        <a:srgbClr val="66CCFF"/>
      </a:accent5>
      <a:accent6>
        <a:srgbClr val="AEBB57"/>
      </a:accent6>
      <a:hlink>
        <a:srgbClr val="E58036"/>
      </a:hlink>
      <a:folHlink>
        <a:srgbClr val="67686B"/>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1"/>
  <sheetViews>
    <sheetView showGridLines="0" tabSelected="1" zoomScaleNormal="100" workbookViewId="0">
      <selection activeCell="C2" sqref="C2:D5"/>
    </sheetView>
  </sheetViews>
  <sheetFormatPr defaultColWidth="8.90625" defaultRowHeight="14.5" x14ac:dyDescent="0.35"/>
  <cols>
    <col min="1" max="1" width="2.90625" style="1" customWidth="1"/>
    <col min="2" max="2" width="2.90625" style="3" customWidth="1"/>
    <col min="3" max="10" width="8.90625" style="2"/>
    <col min="11" max="11" width="5.453125" style="2" customWidth="1"/>
    <col min="12" max="12" width="2.90625" style="2" customWidth="1"/>
    <col min="13" max="13" width="7.54296875" style="2" customWidth="1"/>
    <col min="14" max="14" width="8.90625" style="2" hidden="1" customWidth="1"/>
    <col min="15" max="16384" width="8.90625" style="2"/>
  </cols>
  <sheetData>
    <row r="1" spans="2:12" s="1" customFormat="1" x14ac:dyDescent="0.35">
      <c r="B1" s="8"/>
    </row>
    <row r="2" spans="2:12" ht="15.5" x14ac:dyDescent="0.35">
      <c r="C2" s="60"/>
      <c r="D2" s="60"/>
      <c r="E2" s="59"/>
      <c r="F2" s="59"/>
      <c r="G2" s="59"/>
      <c r="H2" s="59"/>
      <c r="I2" s="59"/>
      <c r="J2" s="59"/>
      <c r="K2" s="59"/>
    </row>
    <row r="3" spans="2:12" ht="16.5" customHeight="1" x14ac:dyDescent="0.35">
      <c r="C3" s="60"/>
      <c r="D3" s="60"/>
    </row>
    <row r="4" spans="2:12" ht="15.9" customHeight="1" x14ac:dyDescent="0.35">
      <c r="C4" s="60"/>
      <c r="D4" s="60"/>
    </row>
    <row r="5" spans="2:12" ht="21.65" customHeight="1" x14ac:dyDescent="0.35">
      <c r="C5" s="60"/>
      <c r="D5" s="60"/>
      <c r="E5" s="3"/>
      <c r="F5" s="3"/>
      <c r="G5" s="3"/>
      <c r="H5" s="3"/>
      <c r="I5" s="3"/>
      <c r="J5" s="3"/>
      <c r="K5" s="3"/>
    </row>
    <row r="6" spans="2:12" ht="21.65" customHeight="1" x14ac:dyDescent="0.35">
      <c r="C6" s="4"/>
      <c r="D6" s="4"/>
      <c r="E6" s="3"/>
      <c r="F6" s="3"/>
      <c r="G6" s="3"/>
      <c r="H6" s="3"/>
      <c r="I6" s="3"/>
      <c r="J6" s="3"/>
      <c r="K6" s="3"/>
    </row>
    <row r="7" spans="2:12" ht="21.65" customHeight="1" x14ac:dyDescent="0.35">
      <c r="C7" s="4"/>
      <c r="D7" s="4"/>
      <c r="E7" s="3"/>
      <c r="F7" s="3"/>
      <c r="G7" s="3"/>
      <c r="H7" s="3"/>
      <c r="I7" s="3"/>
      <c r="J7" s="3"/>
      <c r="K7" s="3"/>
    </row>
    <row r="8" spans="2:12" ht="15.65" customHeight="1" x14ac:dyDescent="0.45">
      <c r="C8" s="61" t="s">
        <v>96</v>
      </c>
      <c r="D8" s="61"/>
      <c r="E8" s="61"/>
      <c r="F8" s="61"/>
      <c r="G8" s="61"/>
      <c r="H8" s="61"/>
      <c r="I8" s="61"/>
      <c r="J8" s="61"/>
      <c r="K8" s="61"/>
      <c r="L8" s="9"/>
    </row>
    <row r="9" spans="2:12" ht="15.65" customHeight="1" x14ac:dyDescent="0.35">
      <c r="C9" s="62" t="s">
        <v>117</v>
      </c>
      <c r="D9" s="62"/>
      <c r="E9" s="62"/>
      <c r="F9" s="62"/>
      <c r="G9" s="62"/>
      <c r="H9" s="62"/>
      <c r="I9" s="62"/>
      <c r="J9" s="62"/>
      <c r="K9" s="62"/>
      <c r="L9" s="10"/>
    </row>
    <row r="10" spans="2:12" ht="15.9" customHeight="1" x14ac:dyDescent="0.35">
      <c r="C10" s="4"/>
      <c r="D10" s="4"/>
      <c r="E10" s="3"/>
      <c r="F10" s="3"/>
      <c r="G10" s="3"/>
      <c r="H10" s="3"/>
      <c r="I10" s="3"/>
      <c r="J10" s="3"/>
      <c r="K10" s="3"/>
    </row>
    <row r="11" spans="2:12" ht="15" customHeight="1" x14ac:dyDescent="0.35">
      <c r="C11" s="58" t="s">
        <v>110</v>
      </c>
      <c r="D11" s="58"/>
      <c r="E11" s="58"/>
      <c r="F11" s="58"/>
      <c r="G11" s="58"/>
      <c r="H11" s="58"/>
      <c r="I11" s="58"/>
      <c r="J11" s="58"/>
      <c r="K11" s="58"/>
    </row>
    <row r="12" spans="2:12" ht="21.9" customHeight="1" x14ac:dyDescent="0.35">
      <c r="C12" s="58"/>
      <c r="D12" s="58"/>
      <c r="E12" s="58"/>
      <c r="F12" s="58"/>
      <c r="G12" s="58"/>
      <c r="H12" s="58"/>
      <c r="I12" s="58"/>
      <c r="J12" s="58"/>
      <c r="K12" s="58"/>
    </row>
    <row r="13" spans="2:12" ht="21.65" customHeight="1" x14ac:dyDescent="0.35">
      <c r="C13" s="58"/>
      <c r="D13" s="58"/>
      <c r="E13" s="58"/>
      <c r="F13" s="58"/>
      <c r="G13" s="58"/>
      <c r="H13" s="58"/>
      <c r="I13" s="58"/>
      <c r="J13" s="58"/>
      <c r="K13" s="58"/>
    </row>
    <row r="14" spans="2:12" ht="53.4" customHeight="1" x14ac:dyDescent="0.35">
      <c r="C14" s="58"/>
      <c r="D14" s="58"/>
      <c r="E14" s="58"/>
      <c r="F14" s="58"/>
      <c r="G14" s="58"/>
      <c r="H14" s="58"/>
      <c r="I14" s="58"/>
      <c r="J14" s="58"/>
      <c r="K14" s="58"/>
    </row>
    <row r="15" spans="2:12" hidden="1" x14ac:dyDescent="0.35"/>
    <row r="16" spans="2:12" ht="14.4" customHeight="1" x14ac:dyDescent="0.35">
      <c r="C16" s="58" t="s">
        <v>14</v>
      </c>
      <c r="D16" s="58"/>
      <c r="E16" s="58"/>
      <c r="F16" s="58"/>
      <c r="G16" s="58"/>
      <c r="H16" s="58"/>
      <c r="I16" s="58"/>
      <c r="J16" s="58"/>
      <c r="K16" s="58"/>
    </row>
    <row r="17" spans="3:14" x14ac:dyDescent="0.35">
      <c r="C17" s="58"/>
      <c r="D17" s="58"/>
      <c r="E17" s="58"/>
      <c r="F17" s="58"/>
      <c r="G17" s="58"/>
      <c r="H17" s="58"/>
      <c r="I17" s="58"/>
      <c r="J17" s="58"/>
      <c r="K17" s="58"/>
    </row>
    <row r="18" spans="3:14" ht="9" customHeight="1" x14ac:dyDescent="0.35">
      <c r="C18" s="58"/>
      <c r="D18" s="58"/>
      <c r="E18" s="58"/>
      <c r="F18" s="58"/>
      <c r="G18" s="58"/>
      <c r="H18" s="58"/>
      <c r="I18" s="58"/>
      <c r="J18" s="58"/>
      <c r="K18" s="58"/>
    </row>
    <row r="19" spans="3:14" x14ac:dyDescent="0.35">
      <c r="C19" s="58"/>
      <c r="D19" s="58"/>
      <c r="E19" s="58"/>
      <c r="F19" s="58"/>
      <c r="G19" s="58"/>
      <c r="H19" s="58"/>
      <c r="I19" s="58"/>
      <c r="J19" s="58"/>
      <c r="K19" s="58"/>
    </row>
    <row r="20" spans="3:14" ht="37.4" customHeight="1" x14ac:dyDescent="0.35">
      <c r="C20" s="58"/>
      <c r="D20" s="58"/>
      <c r="E20" s="58"/>
      <c r="F20" s="58"/>
      <c r="G20" s="58"/>
      <c r="H20" s="58"/>
      <c r="I20" s="58"/>
      <c r="J20" s="58"/>
      <c r="K20" s="58"/>
    </row>
    <row r="21" spans="3:14" ht="12" customHeight="1" x14ac:dyDescent="0.35">
      <c r="C21" s="5"/>
      <c r="D21" s="5"/>
      <c r="E21" s="5"/>
      <c r="F21" s="5"/>
      <c r="G21" s="5"/>
      <c r="H21" s="5"/>
      <c r="I21" s="5"/>
      <c r="J21" s="5"/>
      <c r="K21" s="5"/>
    </row>
    <row r="22" spans="3:14" ht="12" customHeight="1" x14ac:dyDescent="0.35">
      <c r="C22" s="66" t="s">
        <v>111</v>
      </c>
      <c r="D22" s="66"/>
      <c r="E22" s="66"/>
      <c r="F22" s="66"/>
      <c r="G22" s="66"/>
      <c r="H22" s="66"/>
      <c r="I22" s="66"/>
      <c r="J22" s="66"/>
      <c r="K22" s="28"/>
    </row>
    <row r="23" spans="3:14" ht="65.400000000000006" customHeight="1" x14ac:dyDescent="0.35">
      <c r="C23" s="58" t="s">
        <v>112</v>
      </c>
      <c r="D23" s="58"/>
      <c r="E23" s="58"/>
      <c r="F23" s="58"/>
      <c r="G23" s="58"/>
      <c r="H23" s="58"/>
      <c r="I23" s="58"/>
      <c r="J23" s="58"/>
      <c r="K23" s="58"/>
    </row>
    <row r="24" spans="3:14" x14ac:dyDescent="0.35">
      <c r="C24" s="64" t="s">
        <v>107</v>
      </c>
      <c r="D24" s="64"/>
      <c r="E24" s="64"/>
      <c r="F24" s="64"/>
      <c r="G24" s="64"/>
      <c r="H24" s="64"/>
      <c r="I24" s="64"/>
      <c r="J24" s="64"/>
      <c r="K24" s="64"/>
      <c r="L24" s="40"/>
      <c r="M24" s="40"/>
      <c r="N24" s="40"/>
    </row>
    <row r="25" spans="3:14" ht="142.5" customHeight="1" x14ac:dyDescent="0.35">
      <c r="C25" s="67" t="s">
        <v>108</v>
      </c>
      <c r="D25" s="68"/>
      <c r="E25" s="68"/>
      <c r="F25" s="68"/>
      <c r="G25" s="68"/>
      <c r="H25" s="68"/>
      <c r="I25" s="68"/>
      <c r="J25" s="68"/>
      <c r="K25" s="68"/>
      <c r="L25" s="68"/>
      <c r="M25" s="39"/>
      <c r="N25" s="39"/>
    </row>
    <row r="26" spans="3:14" x14ac:dyDescent="0.35">
      <c r="C26" s="39"/>
      <c r="D26" s="39"/>
      <c r="E26" s="39"/>
      <c r="F26" s="39"/>
      <c r="G26" s="39"/>
      <c r="H26" s="39"/>
      <c r="I26" s="39"/>
      <c r="J26" s="39"/>
      <c r="K26" s="39"/>
      <c r="L26" s="39"/>
      <c r="M26" s="39"/>
      <c r="N26" s="39"/>
    </row>
    <row r="27" spans="3:14" x14ac:dyDescent="0.35">
      <c r="C27" s="39"/>
      <c r="D27" s="39"/>
      <c r="E27" s="39"/>
      <c r="F27" s="39"/>
      <c r="G27" s="39"/>
      <c r="H27" s="39"/>
      <c r="I27" s="39"/>
      <c r="J27" s="39"/>
      <c r="K27" s="39"/>
      <c r="L27" s="39"/>
      <c r="M27" s="39"/>
      <c r="N27" s="39"/>
    </row>
    <row r="28" spans="3:14" x14ac:dyDescent="0.35">
      <c r="C28" s="42" t="s">
        <v>4</v>
      </c>
      <c r="D28" s="41"/>
      <c r="E28" s="41"/>
      <c r="F28" s="41"/>
      <c r="G28" s="41"/>
      <c r="H28" s="41"/>
      <c r="I28" s="41"/>
    </row>
    <row r="29" spans="3:14" x14ac:dyDescent="0.35">
      <c r="C29" s="43" t="s">
        <v>129</v>
      </c>
      <c r="D29" s="41"/>
      <c r="E29" s="41"/>
      <c r="F29" s="41"/>
      <c r="G29" s="41"/>
      <c r="H29" s="41"/>
      <c r="I29" s="41"/>
    </row>
    <row r="30" spans="3:14" x14ac:dyDescent="0.35">
      <c r="C30" s="43" t="s">
        <v>0</v>
      </c>
      <c r="D30" s="65" t="s">
        <v>2</v>
      </c>
      <c r="E30" s="65"/>
      <c r="F30" s="65"/>
      <c r="G30" s="65"/>
      <c r="H30" s="65"/>
      <c r="I30" s="65"/>
    </row>
    <row r="31" spans="3:14" x14ac:dyDescent="0.35">
      <c r="C31" s="43" t="s">
        <v>1</v>
      </c>
      <c r="D31" s="63" t="s">
        <v>3</v>
      </c>
      <c r="E31" s="63"/>
      <c r="F31" s="63"/>
      <c r="G31" s="63"/>
      <c r="H31" s="63"/>
      <c r="I31" s="63"/>
    </row>
  </sheetData>
  <mergeCells count="12">
    <mergeCell ref="D31:I31"/>
    <mergeCell ref="C24:K24"/>
    <mergeCell ref="D30:I30"/>
    <mergeCell ref="C22:J22"/>
    <mergeCell ref="C23:K23"/>
    <mergeCell ref="C25:L25"/>
    <mergeCell ref="C11:K14"/>
    <mergeCell ref="E2:K2"/>
    <mergeCell ref="C16:K20"/>
    <mergeCell ref="C2:D5"/>
    <mergeCell ref="C8:K8"/>
    <mergeCell ref="C9:K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4"/>
  <sheetViews>
    <sheetView showGridLines="0" zoomScaleNormal="100" workbookViewId="0">
      <selection activeCell="E36" sqref="E36"/>
    </sheetView>
  </sheetViews>
  <sheetFormatPr defaultColWidth="8.90625" defaultRowHeight="14.5" x14ac:dyDescent="0.35"/>
  <cols>
    <col min="1" max="1" width="2.90625" style="1" customWidth="1"/>
    <col min="2" max="2" width="2.90625" style="3" customWidth="1"/>
    <col min="3" max="3" width="11.54296875" style="2" bestFit="1" customWidth="1"/>
    <col min="4" max="4" width="8.90625" style="2"/>
    <col min="5" max="5" width="5.08984375" style="2" customWidth="1"/>
    <col min="6" max="16384" width="8.90625" style="2"/>
  </cols>
  <sheetData>
    <row r="1" spans="2:11" s="1" customFormat="1" x14ac:dyDescent="0.35">
      <c r="B1" s="7"/>
    </row>
    <row r="2" spans="2:11" ht="15.5" x14ac:dyDescent="0.35">
      <c r="C2" s="60"/>
      <c r="D2" s="60"/>
      <c r="E2" s="59"/>
      <c r="F2" s="59"/>
      <c r="G2" s="59"/>
      <c r="H2" s="59"/>
      <c r="I2" s="59"/>
      <c r="J2" s="59"/>
      <c r="K2" s="59"/>
    </row>
    <row r="3" spans="2:11" ht="16.5" customHeight="1" x14ac:dyDescent="0.35">
      <c r="C3" s="60"/>
      <c r="D3" s="60"/>
    </row>
    <row r="4" spans="2:11" ht="15.9" customHeight="1" x14ac:dyDescent="0.35">
      <c r="C4" s="60"/>
      <c r="D4" s="60"/>
    </row>
    <row r="5" spans="2:11" ht="21.65" customHeight="1" x14ac:dyDescent="0.35">
      <c r="C5" s="60"/>
      <c r="D5" s="60"/>
      <c r="E5" s="3"/>
      <c r="F5" s="3"/>
      <c r="G5" s="3"/>
      <c r="H5" s="3"/>
      <c r="I5" s="3"/>
      <c r="J5" s="3"/>
      <c r="K5" s="3"/>
    </row>
    <row r="6" spans="2:11" ht="21.65" customHeight="1" x14ac:dyDescent="0.35">
      <c r="C6" s="4"/>
      <c r="D6" s="4"/>
      <c r="E6" s="3"/>
      <c r="F6" s="3"/>
      <c r="G6" s="3"/>
      <c r="H6" s="3"/>
      <c r="I6" s="3"/>
      <c r="J6" s="3"/>
      <c r="K6" s="3"/>
    </row>
    <row r="7" spans="2:11" ht="21.65" customHeight="1" x14ac:dyDescent="0.35">
      <c r="C7" s="4"/>
      <c r="D7" s="4"/>
      <c r="E7" s="3"/>
      <c r="F7" s="3"/>
      <c r="G7" s="3"/>
      <c r="H7" s="3"/>
      <c r="I7" s="3"/>
      <c r="J7" s="3"/>
      <c r="K7" s="3"/>
    </row>
    <row r="8" spans="2:11" ht="15.65" customHeight="1" x14ac:dyDescent="0.45">
      <c r="C8" s="73" t="s">
        <v>96</v>
      </c>
      <c r="D8" s="73"/>
      <c r="E8" s="73"/>
      <c r="F8" s="73"/>
      <c r="G8" s="73"/>
      <c r="H8" s="73"/>
      <c r="I8" s="73"/>
      <c r="J8" s="73"/>
      <c r="K8" s="3"/>
    </row>
    <row r="9" spans="2:11" ht="15.65" customHeight="1" x14ac:dyDescent="0.35">
      <c r="C9" s="62" t="s">
        <v>117</v>
      </c>
      <c r="D9" s="62"/>
      <c r="E9" s="62"/>
      <c r="F9" s="62"/>
      <c r="G9" s="62"/>
      <c r="H9" s="62"/>
      <c r="I9" s="62"/>
      <c r="J9" s="62"/>
      <c r="K9" s="3"/>
    </row>
    <row r="10" spans="2:11" ht="15.9" customHeight="1" x14ac:dyDescent="0.35">
      <c r="C10" s="4"/>
      <c r="D10" s="4"/>
      <c r="E10" s="3"/>
      <c r="F10" s="3"/>
      <c r="G10" s="3"/>
      <c r="H10" s="3"/>
      <c r="I10" s="3"/>
      <c r="J10" s="3"/>
      <c r="K10" s="3"/>
    </row>
    <row r="11" spans="2:11" x14ac:dyDescent="0.35">
      <c r="C11" s="6" t="s">
        <v>5</v>
      </c>
    </row>
    <row r="12" spans="2:11" ht="47.4" customHeight="1" x14ac:dyDescent="0.35">
      <c r="C12" s="70" t="s">
        <v>17</v>
      </c>
      <c r="D12" s="71"/>
      <c r="E12" s="71"/>
      <c r="F12" s="71"/>
      <c r="G12" s="71"/>
      <c r="H12" s="71"/>
      <c r="I12" s="71"/>
      <c r="J12" s="71"/>
      <c r="K12" s="71"/>
    </row>
    <row r="13" spans="2:11" ht="5.15" customHeight="1" x14ac:dyDescent="0.35">
      <c r="C13" s="11"/>
      <c r="D13" s="12"/>
      <c r="E13" s="12"/>
      <c r="F13" s="12"/>
      <c r="G13" s="12"/>
      <c r="H13" s="12"/>
      <c r="I13" s="12"/>
      <c r="J13" s="12"/>
      <c r="K13" s="12"/>
    </row>
    <row r="14" spans="2:11" x14ac:dyDescent="0.35">
      <c r="C14" s="6" t="s">
        <v>6</v>
      </c>
    </row>
    <row r="15" spans="2:11" ht="63.65" customHeight="1" x14ac:dyDescent="0.35">
      <c r="C15" s="70" t="s">
        <v>118</v>
      </c>
      <c r="D15" s="70"/>
      <c r="E15" s="70"/>
      <c r="F15" s="70"/>
      <c r="G15" s="70"/>
      <c r="H15" s="70"/>
      <c r="I15" s="70"/>
      <c r="J15" s="70"/>
      <c r="K15" s="70"/>
    </row>
    <row r="16" spans="2:11" ht="5.15" customHeight="1" x14ac:dyDescent="0.35">
      <c r="C16" s="11"/>
      <c r="D16" s="11"/>
      <c r="E16" s="11"/>
      <c r="F16" s="11"/>
      <c r="G16" s="11"/>
      <c r="H16" s="11"/>
      <c r="I16" s="11"/>
      <c r="J16" s="11"/>
      <c r="K16" s="11"/>
    </row>
    <row r="17" spans="3:11" x14ac:dyDescent="0.35">
      <c r="C17" s="6" t="s">
        <v>7</v>
      </c>
    </row>
    <row r="18" spans="3:11" ht="30.65" customHeight="1" x14ac:dyDescent="0.35">
      <c r="C18" s="70" t="s">
        <v>115</v>
      </c>
      <c r="D18" s="70"/>
      <c r="E18" s="70"/>
      <c r="F18" s="70"/>
      <c r="G18" s="70"/>
      <c r="H18" s="70"/>
      <c r="I18" s="70"/>
      <c r="J18" s="70"/>
      <c r="K18" s="70"/>
    </row>
    <row r="19" spans="3:11" ht="5.15" customHeight="1" x14ac:dyDescent="0.35">
      <c r="C19" s="11"/>
      <c r="D19" s="11"/>
      <c r="E19" s="11"/>
      <c r="F19" s="11"/>
      <c r="G19" s="11"/>
      <c r="H19" s="11"/>
      <c r="I19" s="11"/>
      <c r="J19" s="11"/>
      <c r="K19" s="11"/>
    </row>
    <row r="20" spans="3:11" x14ac:dyDescent="0.35">
      <c r="C20" s="6" t="s">
        <v>8</v>
      </c>
    </row>
    <row r="21" spans="3:11" ht="19.5" customHeight="1" x14ac:dyDescent="0.35">
      <c r="C21" s="72" t="s">
        <v>113</v>
      </c>
      <c r="D21" s="71"/>
      <c r="E21" s="71"/>
      <c r="F21" s="71"/>
      <c r="G21" s="71"/>
      <c r="H21" s="71"/>
      <c r="I21" s="71"/>
      <c r="J21" s="71"/>
      <c r="K21" s="71"/>
    </row>
    <row r="22" spans="3:11" ht="5.15" customHeight="1" x14ac:dyDescent="0.35">
      <c r="C22" s="11"/>
      <c r="D22" s="12"/>
      <c r="E22" s="12"/>
      <c r="F22" s="12"/>
      <c r="G22" s="12"/>
      <c r="H22" s="12"/>
      <c r="I22" s="12"/>
      <c r="J22" s="12"/>
      <c r="K22" s="12"/>
    </row>
    <row r="23" spans="3:11" x14ac:dyDescent="0.35">
      <c r="C23" s="6" t="s">
        <v>9</v>
      </c>
    </row>
    <row r="24" spans="3:11" ht="30" customHeight="1" x14ac:dyDescent="0.35">
      <c r="C24" s="70" t="s">
        <v>16</v>
      </c>
      <c r="D24" s="70"/>
      <c r="E24" s="70"/>
      <c r="F24" s="70"/>
      <c r="G24" s="70"/>
      <c r="H24" s="70"/>
      <c r="I24" s="70"/>
      <c r="J24" s="70"/>
      <c r="K24" s="70"/>
    </row>
    <row r="25" spans="3:11" ht="5.15" customHeight="1" x14ac:dyDescent="0.35">
      <c r="C25" s="11"/>
      <c r="D25" s="11"/>
      <c r="E25" s="11"/>
      <c r="F25" s="11"/>
      <c r="G25" s="11"/>
      <c r="H25" s="11"/>
      <c r="I25" s="11"/>
      <c r="J25" s="11"/>
      <c r="K25" s="11"/>
    </row>
    <row r="26" spans="3:11" x14ac:dyDescent="0.35">
      <c r="C26" s="6" t="s">
        <v>10</v>
      </c>
    </row>
    <row r="27" spans="3:11" ht="29.4" customHeight="1" x14ac:dyDescent="0.35">
      <c r="C27" s="70" t="s">
        <v>114</v>
      </c>
      <c r="D27" s="70"/>
      <c r="E27" s="70"/>
      <c r="F27" s="70"/>
      <c r="G27" s="70"/>
      <c r="H27" s="70"/>
      <c r="I27" s="70"/>
      <c r="J27" s="70"/>
      <c r="K27" s="70"/>
    </row>
    <row r="28" spans="3:11" ht="5.15" customHeight="1" x14ac:dyDescent="0.5">
      <c r="C28" s="13"/>
      <c r="D28" s="13"/>
      <c r="E28" s="13"/>
      <c r="F28" s="13"/>
      <c r="G28" s="13"/>
      <c r="H28" s="13"/>
      <c r="I28" s="13"/>
      <c r="J28" s="13"/>
      <c r="K28" s="13"/>
    </row>
    <row r="29" spans="3:11" x14ac:dyDescent="0.35">
      <c r="C29" s="6" t="s">
        <v>11</v>
      </c>
    </row>
    <row r="30" spans="3:11" ht="60.65" customHeight="1" x14ac:dyDescent="0.35">
      <c r="C30" s="70" t="s">
        <v>15</v>
      </c>
      <c r="D30" s="70"/>
      <c r="E30" s="70"/>
      <c r="F30" s="70"/>
      <c r="G30" s="70"/>
      <c r="H30" s="70"/>
      <c r="I30" s="70"/>
      <c r="J30" s="70"/>
      <c r="K30" s="70"/>
    </row>
    <row r="31" spans="3:11" x14ac:dyDescent="0.35">
      <c r="C31" s="6" t="s">
        <v>12</v>
      </c>
    </row>
    <row r="32" spans="3:11" ht="134.4" customHeight="1" x14ac:dyDescent="0.35">
      <c r="C32" s="70" t="s">
        <v>131</v>
      </c>
      <c r="D32" s="70"/>
      <c r="E32" s="70"/>
      <c r="F32" s="70"/>
      <c r="G32" s="70"/>
      <c r="H32" s="70"/>
      <c r="I32" s="70"/>
      <c r="J32" s="70"/>
      <c r="K32" s="70"/>
    </row>
    <row r="33" spans="3:11" x14ac:dyDescent="0.35">
      <c r="C33" s="6" t="s">
        <v>13</v>
      </c>
    </row>
    <row r="34" spans="3:11" ht="100.5" customHeight="1" x14ac:dyDescent="0.35">
      <c r="C34" s="69" t="s">
        <v>109</v>
      </c>
      <c r="D34" s="69"/>
      <c r="E34" s="69"/>
      <c r="F34" s="69"/>
      <c r="G34" s="69"/>
      <c r="H34" s="69"/>
      <c r="I34" s="69"/>
      <c r="J34" s="69"/>
      <c r="K34" s="69"/>
    </row>
  </sheetData>
  <mergeCells count="13">
    <mergeCell ref="C9:J9"/>
    <mergeCell ref="C2:D5"/>
    <mergeCell ref="E2:K2"/>
    <mergeCell ref="C34:K34"/>
    <mergeCell ref="C30:K30"/>
    <mergeCell ref="C12:K12"/>
    <mergeCell ref="C15:K15"/>
    <mergeCell ref="C21:K21"/>
    <mergeCell ref="C24:K24"/>
    <mergeCell ref="C27:K27"/>
    <mergeCell ref="C18:K18"/>
    <mergeCell ref="C32:K32"/>
    <mergeCell ref="C8:J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4C843-C7B7-4A7C-8E08-F06F0B23D769}">
  <dimension ref="A1:M84"/>
  <sheetViews>
    <sheetView showGridLines="0" zoomScale="90" zoomScaleNormal="90" workbookViewId="0">
      <selection activeCell="G17" sqref="G17"/>
    </sheetView>
  </sheetViews>
  <sheetFormatPr defaultRowHeight="14.5" x14ac:dyDescent="0.35"/>
  <cols>
    <col min="1" max="1" width="15.90625" style="19" customWidth="1"/>
    <col min="2" max="2" width="13.54296875" style="19" hidden="1" customWidth="1"/>
    <col min="3" max="3" width="10.54296875" customWidth="1"/>
    <col min="4" max="4" width="14.453125" customWidth="1"/>
    <col min="7" max="7" width="12.90625" customWidth="1"/>
    <col min="8" max="8" width="13.453125" customWidth="1"/>
    <col min="9" max="9" width="7" customWidth="1"/>
    <col min="12" max="12" width="11" bestFit="1" customWidth="1"/>
  </cols>
  <sheetData>
    <row r="1" spans="1:13" s="19" customFormat="1" ht="35.15" customHeight="1" x14ac:dyDescent="0.35">
      <c r="A1" s="22"/>
      <c r="B1" s="80" t="s">
        <v>128</v>
      </c>
      <c r="C1" s="80"/>
      <c r="D1" s="80"/>
      <c r="E1" s="80"/>
      <c r="F1" s="80"/>
      <c r="G1" s="80"/>
      <c r="H1" s="80"/>
      <c r="I1" s="80"/>
      <c r="J1" s="80"/>
    </row>
    <row r="2" spans="1:13" s="19" customFormat="1" ht="16.5" customHeight="1" x14ac:dyDescent="0.35">
      <c r="A2" s="22"/>
      <c r="B2" s="81" t="s">
        <v>117</v>
      </c>
      <c r="C2" s="81"/>
      <c r="D2" s="81"/>
      <c r="E2" s="81"/>
      <c r="F2" s="81"/>
      <c r="G2" s="81"/>
      <c r="H2" s="81"/>
      <c r="I2" s="81"/>
      <c r="J2" s="81"/>
    </row>
    <row r="3" spans="1:13" ht="25.5" customHeight="1" x14ac:dyDescent="0.35">
      <c r="C3" s="79"/>
      <c r="D3" s="79"/>
      <c r="E3" s="79"/>
      <c r="F3" s="79"/>
      <c r="G3" s="79"/>
      <c r="H3" s="79"/>
      <c r="I3" s="79"/>
      <c r="J3" s="79"/>
      <c r="K3" s="79"/>
      <c r="L3" s="79"/>
      <c r="M3" s="79"/>
    </row>
    <row r="4" spans="1:13" s="40" customFormat="1" ht="45" customHeight="1" x14ac:dyDescent="0.35">
      <c r="C4" s="76" t="s">
        <v>130</v>
      </c>
      <c r="D4" s="77"/>
      <c r="E4" s="77"/>
      <c r="F4" s="77"/>
      <c r="G4" s="77"/>
      <c r="H4" s="78"/>
      <c r="I4" s="29"/>
      <c r="J4" s="29"/>
      <c r="K4" s="29"/>
      <c r="L4" s="29"/>
      <c r="M4" s="29"/>
    </row>
    <row r="5" spans="1:13" s="40" customFormat="1" ht="25.5" customHeight="1" x14ac:dyDescent="0.5">
      <c r="C5" s="75">
        <v>16072</v>
      </c>
      <c r="D5" s="75"/>
      <c r="E5" s="75"/>
      <c r="F5" s="75"/>
      <c r="G5" s="75"/>
      <c r="H5" s="75"/>
      <c r="I5" s="29"/>
      <c r="J5" s="29"/>
      <c r="K5" s="29"/>
      <c r="L5" s="29"/>
      <c r="M5" s="29"/>
    </row>
    <row r="6" spans="1:13" s="40" customFormat="1" ht="25.5" customHeight="1" x14ac:dyDescent="0.35">
      <c r="C6" s="29"/>
      <c r="D6" s="29"/>
      <c r="E6" s="29"/>
      <c r="F6" s="29"/>
      <c r="G6" s="29"/>
      <c r="H6" s="29"/>
      <c r="I6" s="29"/>
      <c r="J6" s="29"/>
      <c r="K6" s="29"/>
      <c r="L6" s="29"/>
      <c r="M6" s="29"/>
    </row>
    <row r="8" spans="1:13" ht="42.9" customHeight="1" x14ac:dyDescent="0.35">
      <c r="C8" s="82" t="s">
        <v>27</v>
      </c>
      <c r="D8" s="82"/>
      <c r="F8" s="83" t="s">
        <v>120</v>
      </c>
      <c r="G8" s="83"/>
      <c r="I8" s="84"/>
      <c r="J8" s="84"/>
    </row>
    <row r="9" spans="1:13" x14ac:dyDescent="0.35">
      <c r="C9" s="45" t="s">
        <v>18</v>
      </c>
      <c r="D9" s="48">
        <v>253</v>
      </c>
      <c r="F9" s="44" t="s">
        <v>28</v>
      </c>
      <c r="G9" s="48">
        <v>10182</v>
      </c>
      <c r="I9" s="25"/>
      <c r="J9" s="26"/>
    </row>
    <row r="10" spans="1:13" x14ac:dyDescent="0.35">
      <c r="C10" s="46" t="s">
        <v>19</v>
      </c>
      <c r="D10" s="48">
        <v>529</v>
      </c>
      <c r="F10" s="44" t="s">
        <v>29</v>
      </c>
      <c r="G10" s="48">
        <v>5888</v>
      </c>
      <c r="I10" s="25"/>
      <c r="J10" s="26"/>
    </row>
    <row r="11" spans="1:13" x14ac:dyDescent="0.35">
      <c r="C11" s="45" t="s">
        <v>20</v>
      </c>
      <c r="D11" s="48">
        <v>1130</v>
      </c>
      <c r="F11" s="16"/>
      <c r="G11" s="17"/>
      <c r="I11" s="25"/>
      <c r="J11" s="26"/>
    </row>
    <row r="12" spans="1:13" x14ac:dyDescent="0.35">
      <c r="C12" s="45" t="s">
        <v>21</v>
      </c>
      <c r="D12" s="48">
        <v>2184</v>
      </c>
      <c r="I12" s="25"/>
      <c r="J12" s="26"/>
    </row>
    <row r="13" spans="1:13" x14ac:dyDescent="0.35">
      <c r="C13" s="45" t="s">
        <v>22</v>
      </c>
      <c r="D13" s="48">
        <v>2624</v>
      </c>
      <c r="I13" s="27"/>
      <c r="J13" s="26"/>
    </row>
    <row r="14" spans="1:13" x14ac:dyDescent="0.35">
      <c r="C14" s="45" t="s">
        <v>23</v>
      </c>
      <c r="D14" s="48">
        <v>2858</v>
      </c>
      <c r="I14" s="25"/>
      <c r="J14" s="26"/>
    </row>
    <row r="15" spans="1:13" x14ac:dyDescent="0.35">
      <c r="C15" s="45" t="s">
        <v>24</v>
      </c>
      <c r="D15" s="48">
        <v>3110</v>
      </c>
      <c r="I15" s="25"/>
      <c r="J15" s="26"/>
    </row>
    <row r="16" spans="1:13" x14ac:dyDescent="0.35">
      <c r="C16" s="45" t="s">
        <v>25</v>
      </c>
      <c r="D16" s="48">
        <v>2233</v>
      </c>
      <c r="I16" s="25"/>
      <c r="J16" s="26"/>
    </row>
    <row r="17" spans="1:10" x14ac:dyDescent="0.35">
      <c r="C17" s="45" t="s">
        <v>26</v>
      </c>
      <c r="D17" s="48">
        <v>1150</v>
      </c>
      <c r="I17" s="25"/>
      <c r="J17" s="25"/>
    </row>
    <row r="18" spans="1:10" x14ac:dyDescent="0.35">
      <c r="C18" s="14"/>
      <c r="D18" s="15"/>
    </row>
    <row r="19" spans="1:10" x14ac:dyDescent="0.35">
      <c r="A19" s="47" t="s">
        <v>116</v>
      </c>
    </row>
    <row r="20" spans="1:10" ht="120" customHeight="1" x14ac:dyDescent="0.35">
      <c r="A20" s="74" t="s">
        <v>119</v>
      </c>
      <c r="B20" s="74"/>
      <c r="C20" s="74"/>
      <c r="D20" s="74"/>
      <c r="E20" s="74"/>
      <c r="F20" s="74"/>
      <c r="G20" s="74"/>
      <c r="H20" s="74"/>
    </row>
    <row r="21" spans="1:10" x14ac:dyDescent="0.35">
      <c r="F21" s="25"/>
      <c r="G21" s="26"/>
    </row>
    <row r="22" spans="1:10" x14ac:dyDescent="0.35">
      <c r="F22" s="25"/>
      <c r="G22" s="26"/>
    </row>
    <row r="23" spans="1:10" x14ac:dyDescent="0.35">
      <c r="F23" s="25"/>
      <c r="G23" s="26"/>
    </row>
    <row r="24" spans="1:10" x14ac:dyDescent="0.35">
      <c r="F24" s="25"/>
      <c r="G24" s="26"/>
    </row>
    <row r="25" spans="1:10" x14ac:dyDescent="0.35">
      <c r="F25" s="25"/>
      <c r="G25" s="26"/>
    </row>
    <row r="26" spans="1:10" x14ac:dyDescent="0.35">
      <c r="F26" s="25"/>
      <c r="G26" s="26"/>
    </row>
    <row r="27" spans="1:10" x14ac:dyDescent="0.35">
      <c r="F27" s="25"/>
      <c r="G27" s="26"/>
    </row>
    <row r="28" spans="1:10" x14ac:dyDescent="0.35">
      <c r="F28" s="25"/>
      <c r="G28" s="26"/>
    </row>
    <row r="29" spans="1:10" x14ac:dyDescent="0.35">
      <c r="F29" s="25"/>
      <c r="G29" s="26"/>
    </row>
    <row r="30" spans="1:10" x14ac:dyDescent="0.35">
      <c r="F30" s="25"/>
      <c r="G30" s="26"/>
    </row>
    <row r="31" spans="1:10" x14ac:dyDescent="0.35">
      <c r="F31" s="25"/>
      <c r="G31" s="26"/>
    </row>
    <row r="32" spans="1:10" x14ac:dyDescent="0.35">
      <c r="F32" s="25"/>
      <c r="G32" s="26"/>
    </row>
    <row r="33" spans="6:7" x14ac:dyDescent="0.35">
      <c r="F33" s="25"/>
      <c r="G33" s="26"/>
    </row>
    <row r="34" spans="6:7" x14ac:dyDescent="0.35">
      <c r="F34" s="25"/>
      <c r="G34" s="26"/>
    </row>
    <row r="35" spans="6:7" x14ac:dyDescent="0.35">
      <c r="F35" s="25"/>
      <c r="G35" s="26"/>
    </row>
    <row r="36" spans="6:7" x14ac:dyDescent="0.35">
      <c r="F36" s="25"/>
      <c r="G36" s="26"/>
    </row>
    <row r="37" spans="6:7" x14ac:dyDescent="0.35">
      <c r="F37" s="25"/>
      <c r="G37" s="26"/>
    </row>
    <row r="38" spans="6:7" x14ac:dyDescent="0.35">
      <c r="F38" s="25"/>
      <c r="G38" s="26"/>
    </row>
    <row r="39" spans="6:7" x14ac:dyDescent="0.35">
      <c r="F39" s="25"/>
      <c r="G39" s="26"/>
    </row>
    <row r="40" spans="6:7" x14ac:dyDescent="0.35">
      <c r="F40" s="25"/>
      <c r="G40" s="26"/>
    </row>
    <row r="41" spans="6:7" x14ac:dyDescent="0.35">
      <c r="F41" s="25"/>
      <c r="G41" s="26"/>
    </row>
    <row r="42" spans="6:7" x14ac:dyDescent="0.35">
      <c r="F42" s="25"/>
      <c r="G42" s="26"/>
    </row>
    <row r="43" spans="6:7" x14ac:dyDescent="0.35">
      <c r="F43" s="25"/>
      <c r="G43" s="26"/>
    </row>
    <row r="44" spans="6:7" x14ac:dyDescent="0.35">
      <c r="F44" s="25"/>
      <c r="G44" s="26"/>
    </row>
    <row r="45" spans="6:7" x14ac:dyDescent="0.35">
      <c r="F45" s="25"/>
      <c r="G45" s="26"/>
    </row>
    <row r="46" spans="6:7" x14ac:dyDescent="0.35">
      <c r="F46" s="25"/>
      <c r="G46" s="26"/>
    </row>
    <row r="47" spans="6:7" x14ac:dyDescent="0.35">
      <c r="F47" s="25"/>
      <c r="G47" s="26"/>
    </row>
    <row r="48" spans="6:7" x14ac:dyDescent="0.35">
      <c r="F48" s="25"/>
      <c r="G48" s="26"/>
    </row>
    <row r="49" spans="6:7" x14ac:dyDescent="0.35">
      <c r="F49" s="25"/>
      <c r="G49" s="26"/>
    </row>
    <row r="50" spans="6:7" x14ac:dyDescent="0.35">
      <c r="F50" s="25"/>
      <c r="G50" s="26"/>
    </row>
    <row r="51" spans="6:7" x14ac:dyDescent="0.35">
      <c r="F51" s="25"/>
      <c r="G51" s="26"/>
    </row>
    <row r="52" spans="6:7" x14ac:dyDescent="0.35">
      <c r="F52" s="25"/>
      <c r="G52" s="26"/>
    </row>
    <row r="53" spans="6:7" x14ac:dyDescent="0.35">
      <c r="F53" s="25"/>
      <c r="G53" s="26"/>
    </row>
    <row r="54" spans="6:7" x14ac:dyDescent="0.35">
      <c r="F54" s="25"/>
      <c r="G54" s="26"/>
    </row>
    <row r="55" spans="6:7" x14ac:dyDescent="0.35">
      <c r="F55" s="25"/>
      <c r="G55" s="26"/>
    </row>
    <row r="56" spans="6:7" x14ac:dyDescent="0.35">
      <c r="F56" s="25"/>
      <c r="G56" s="26"/>
    </row>
    <row r="57" spans="6:7" x14ac:dyDescent="0.35">
      <c r="F57" s="25"/>
      <c r="G57" s="26"/>
    </row>
    <row r="58" spans="6:7" x14ac:dyDescent="0.35">
      <c r="F58" s="25"/>
      <c r="G58" s="26"/>
    </row>
    <row r="59" spans="6:7" x14ac:dyDescent="0.35">
      <c r="F59" s="25"/>
      <c r="G59" s="26"/>
    </row>
    <row r="60" spans="6:7" x14ac:dyDescent="0.35">
      <c r="F60" s="25"/>
      <c r="G60" s="26"/>
    </row>
    <row r="61" spans="6:7" x14ac:dyDescent="0.35">
      <c r="F61" s="25"/>
      <c r="G61" s="26"/>
    </row>
    <row r="62" spans="6:7" x14ac:dyDescent="0.35">
      <c r="F62" s="25"/>
      <c r="G62" s="26"/>
    </row>
    <row r="63" spans="6:7" x14ac:dyDescent="0.35">
      <c r="F63" s="25"/>
      <c r="G63" s="26"/>
    </row>
    <row r="64" spans="6:7" x14ac:dyDescent="0.35">
      <c r="F64" s="25"/>
      <c r="G64" s="26"/>
    </row>
    <row r="65" spans="6:13" x14ac:dyDescent="0.35">
      <c r="F65" s="25"/>
      <c r="G65" s="26"/>
    </row>
    <row r="66" spans="6:13" x14ac:dyDescent="0.35">
      <c r="F66" s="25"/>
      <c r="G66" s="26"/>
    </row>
    <row r="67" spans="6:13" x14ac:dyDescent="0.35">
      <c r="F67" s="25"/>
      <c r="G67" s="26"/>
    </row>
    <row r="68" spans="6:13" x14ac:dyDescent="0.35">
      <c r="F68" s="25"/>
      <c r="G68" s="26"/>
    </row>
    <row r="69" spans="6:13" x14ac:dyDescent="0.35">
      <c r="F69" s="25"/>
      <c r="G69" s="26"/>
    </row>
    <row r="70" spans="6:13" x14ac:dyDescent="0.35">
      <c r="F70" s="25"/>
      <c r="G70" s="26"/>
    </row>
    <row r="71" spans="6:13" x14ac:dyDescent="0.35">
      <c r="F71" s="25"/>
      <c r="G71" s="26"/>
    </row>
    <row r="72" spans="6:13" x14ac:dyDescent="0.35">
      <c r="F72" s="25"/>
      <c r="G72" s="26"/>
      <c r="L72" s="19"/>
      <c r="M72" s="20"/>
    </row>
    <row r="73" spans="6:13" x14ac:dyDescent="0.35">
      <c r="F73" s="25"/>
      <c r="G73" s="26"/>
      <c r="L73" s="18"/>
      <c r="M73" s="18"/>
    </row>
    <row r="74" spans="6:13" x14ac:dyDescent="0.35">
      <c r="F74" s="25"/>
      <c r="G74" s="26"/>
      <c r="L74" s="19"/>
      <c r="M74" s="21"/>
    </row>
    <row r="75" spans="6:13" x14ac:dyDescent="0.35">
      <c r="F75" s="25"/>
      <c r="G75" s="26"/>
    </row>
    <row r="76" spans="6:13" x14ac:dyDescent="0.35">
      <c r="F76" s="25"/>
      <c r="G76" s="26"/>
    </row>
    <row r="77" spans="6:13" x14ac:dyDescent="0.35">
      <c r="F77" s="25"/>
      <c r="G77" s="26"/>
    </row>
    <row r="78" spans="6:13" x14ac:dyDescent="0.35">
      <c r="F78" s="25"/>
      <c r="G78" s="26"/>
    </row>
    <row r="79" spans="6:13" x14ac:dyDescent="0.35">
      <c r="F79" s="25"/>
      <c r="G79" s="26"/>
    </row>
    <row r="80" spans="6:13" x14ac:dyDescent="0.35">
      <c r="F80" s="25"/>
      <c r="G80" s="26"/>
    </row>
    <row r="81" spans="6:7" x14ac:dyDescent="0.35">
      <c r="F81" s="25"/>
      <c r="G81" s="26"/>
    </row>
    <row r="82" spans="6:7" x14ac:dyDescent="0.35">
      <c r="F82" s="25"/>
      <c r="G82" s="26"/>
    </row>
    <row r="83" spans="6:7" x14ac:dyDescent="0.35">
      <c r="F83" s="25"/>
      <c r="G83" s="26"/>
    </row>
    <row r="84" spans="6:7" x14ac:dyDescent="0.35">
      <c r="F84" s="25"/>
      <c r="G84" s="25"/>
    </row>
  </sheetData>
  <mergeCells count="9">
    <mergeCell ref="A20:H20"/>
    <mergeCell ref="C5:H5"/>
    <mergeCell ref="C4:H4"/>
    <mergeCell ref="C3:M3"/>
    <mergeCell ref="B1:J1"/>
    <mergeCell ref="B2:J2"/>
    <mergeCell ref="C8:D8"/>
    <mergeCell ref="F8:G8"/>
    <mergeCell ref="I8:J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411B4-0DA8-4F3D-8B8C-2EDBC637F3C8}">
  <dimension ref="A1:J19"/>
  <sheetViews>
    <sheetView showGridLines="0" topLeftCell="A16" zoomScale="90" zoomScaleNormal="90" workbookViewId="0">
      <selection activeCell="C18" sqref="C18"/>
    </sheetView>
  </sheetViews>
  <sheetFormatPr defaultColWidth="8.90625" defaultRowHeight="14.5" x14ac:dyDescent="0.35"/>
  <cols>
    <col min="1" max="1" width="15.90625" style="19" customWidth="1"/>
    <col min="2" max="2" width="2.54296875" style="19" customWidth="1"/>
    <col min="3" max="3" width="76.08984375" style="19" customWidth="1"/>
    <col min="4" max="4" width="13.453125" style="19" bestFit="1" customWidth="1"/>
    <col min="5" max="7" width="8.90625" style="19"/>
    <col min="8" max="8" width="11" style="19" bestFit="1" customWidth="1"/>
    <col min="9" max="16384" width="8.90625" style="19"/>
  </cols>
  <sheetData>
    <row r="1" spans="1:9" ht="35.15" customHeight="1" x14ac:dyDescent="0.35">
      <c r="A1" s="22"/>
      <c r="B1" s="80" t="s">
        <v>121</v>
      </c>
      <c r="C1" s="80"/>
      <c r="D1" s="80"/>
      <c r="E1" s="80"/>
      <c r="F1" s="80"/>
      <c r="G1" s="80"/>
    </row>
    <row r="2" spans="1:9" ht="16.5" customHeight="1" x14ac:dyDescent="0.35">
      <c r="A2" s="22"/>
      <c r="B2" s="81" t="s">
        <v>117</v>
      </c>
      <c r="C2" s="81"/>
      <c r="D2" s="81"/>
      <c r="E2" s="81"/>
      <c r="F2" s="81"/>
      <c r="G2" s="81"/>
    </row>
    <row r="3" spans="1:9" ht="25.5" customHeight="1" x14ac:dyDescent="0.35">
      <c r="C3" s="79"/>
      <c r="D3" s="79"/>
      <c r="E3" s="79"/>
      <c r="F3" s="79"/>
      <c r="G3" s="79"/>
      <c r="H3" s="79"/>
      <c r="I3" s="79"/>
    </row>
    <row r="5" spans="1:9" s="37" customFormat="1" x14ac:dyDescent="0.35">
      <c r="C5" s="30" t="s">
        <v>106</v>
      </c>
      <c r="D5" s="38" t="s">
        <v>105</v>
      </c>
      <c r="E5" s="25"/>
      <c r="F5" s="24"/>
      <c r="G5" s="24"/>
    </row>
    <row r="6" spans="1:9" s="31" customFormat="1" x14ac:dyDescent="0.35">
      <c r="C6" s="49" t="s">
        <v>103</v>
      </c>
      <c r="D6" s="35"/>
      <c r="E6" s="25"/>
      <c r="F6" s="24"/>
      <c r="G6" s="24"/>
    </row>
    <row r="7" spans="1:9" x14ac:dyDescent="0.35">
      <c r="C7" s="32" t="s">
        <v>97</v>
      </c>
      <c r="D7" s="23">
        <v>77</v>
      </c>
      <c r="E7" s="25"/>
      <c r="F7" s="25"/>
      <c r="G7" s="26"/>
    </row>
    <row r="8" spans="1:9" x14ac:dyDescent="0.35">
      <c r="C8" s="32" t="s">
        <v>98</v>
      </c>
      <c r="D8" s="23">
        <v>28</v>
      </c>
      <c r="E8" s="25"/>
      <c r="F8" s="25"/>
      <c r="G8" s="26"/>
    </row>
    <row r="9" spans="1:9" x14ac:dyDescent="0.35">
      <c r="C9" s="32" t="s">
        <v>99</v>
      </c>
      <c r="D9" s="23">
        <v>153</v>
      </c>
      <c r="E9" s="25"/>
      <c r="F9" s="25"/>
      <c r="G9" s="26"/>
    </row>
    <row r="10" spans="1:9" x14ac:dyDescent="0.35">
      <c r="C10" s="32" t="s">
        <v>100</v>
      </c>
      <c r="D10" s="23">
        <v>4939</v>
      </c>
      <c r="E10" s="25"/>
      <c r="F10" s="25"/>
      <c r="G10" s="25"/>
    </row>
    <row r="11" spans="1:9" x14ac:dyDescent="0.35">
      <c r="C11" s="33" t="s">
        <v>101</v>
      </c>
      <c r="D11" s="23">
        <v>764</v>
      </c>
      <c r="E11" s="25"/>
      <c r="F11" s="25"/>
      <c r="G11" s="25"/>
    </row>
    <row r="12" spans="1:9" x14ac:dyDescent="0.35">
      <c r="C12" s="32" t="s">
        <v>102</v>
      </c>
      <c r="D12" s="23">
        <v>8739</v>
      </c>
      <c r="E12" s="25"/>
      <c r="F12" s="25"/>
      <c r="G12" s="25"/>
    </row>
    <row r="13" spans="1:9" x14ac:dyDescent="0.35">
      <c r="C13" s="50" t="s">
        <v>30</v>
      </c>
      <c r="D13" s="48">
        <v>849</v>
      </c>
      <c r="E13" s="25"/>
      <c r="F13" s="25"/>
      <c r="G13" s="25"/>
    </row>
    <row r="14" spans="1:9" x14ac:dyDescent="0.35">
      <c r="C14" s="51" t="s">
        <v>31</v>
      </c>
      <c r="D14" s="48">
        <v>523</v>
      </c>
      <c r="E14" s="25"/>
      <c r="F14" s="25"/>
      <c r="G14" s="25"/>
    </row>
    <row r="15" spans="1:9" x14ac:dyDescent="0.35">
      <c r="C15" s="36" t="s">
        <v>104</v>
      </c>
      <c r="D15" s="34">
        <f>SUM(D7:D14)</f>
        <v>16072</v>
      </c>
      <c r="E15" s="25"/>
      <c r="F15" s="25"/>
      <c r="G15" s="25"/>
    </row>
    <row r="16" spans="1:9" x14ac:dyDescent="0.35">
      <c r="C16" s="25"/>
      <c r="D16" s="26"/>
      <c r="E16" s="25"/>
      <c r="F16" s="25"/>
      <c r="G16" s="25"/>
    </row>
    <row r="17" spans="3:10" ht="61.65" customHeight="1" x14ac:dyDescent="0.35">
      <c r="C17" s="85" t="s">
        <v>124</v>
      </c>
      <c r="D17" s="68"/>
      <c r="E17" s="53"/>
      <c r="F17" s="53"/>
      <c r="G17" s="53"/>
      <c r="H17" s="53"/>
      <c r="I17" s="53"/>
    </row>
    <row r="18" spans="3:10" x14ac:dyDescent="0.35">
      <c r="C18" s="47" t="s">
        <v>122</v>
      </c>
    </row>
    <row r="19" spans="3:10" ht="105" customHeight="1" x14ac:dyDescent="0.35">
      <c r="C19" s="74" t="s">
        <v>123</v>
      </c>
      <c r="D19" s="74"/>
      <c r="E19" s="52"/>
      <c r="F19" s="52"/>
      <c r="G19" s="52"/>
      <c r="H19" s="52"/>
      <c r="I19" s="52"/>
      <c r="J19" s="52"/>
    </row>
  </sheetData>
  <mergeCells count="5">
    <mergeCell ref="B1:G1"/>
    <mergeCell ref="B2:G2"/>
    <mergeCell ref="C3:I3"/>
    <mergeCell ref="C19:D19"/>
    <mergeCell ref="C17:D1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74C6D-C7AE-435C-94EF-BD921BBBF339}">
  <dimension ref="A1:M71"/>
  <sheetViews>
    <sheetView showGridLines="0" zoomScale="90" zoomScaleNormal="90" workbookViewId="0">
      <selection activeCell="C74" sqref="C74"/>
    </sheetView>
  </sheetViews>
  <sheetFormatPr defaultColWidth="8.90625" defaultRowHeight="15.5" x14ac:dyDescent="0.35"/>
  <cols>
    <col min="1" max="1" width="15.90625" style="19" customWidth="1"/>
    <col min="2" max="2" width="13.54296875" style="19" hidden="1" customWidth="1"/>
    <col min="3" max="3" width="20.90625" style="54" customWidth="1"/>
    <col min="4" max="4" width="21.90625" style="56" customWidth="1"/>
    <col min="5" max="8" width="8.90625" style="19"/>
    <col min="9" max="9" width="9.08984375" style="19" customWidth="1"/>
    <col min="10" max="11" width="8.90625" style="19"/>
    <col min="12" max="12" width="11" style="19" bestFit="1" customWidth="1"/>
    <col min="13" max="16384" width="8.90625" style="19"/>
  </cols>
  <sheetData>
    <row r="1" spans="1:13" ht="35.15" customHeight="1" x14ac:dyDescent="0.35">
      <c r="A1" s="22"/>
      <c r="B1" s="80" t="s">
        <v>125</v>
      </c>
      <c r="C1" s="80"/>
      <c r="D1" s="80"/>
      <c r="E1" s="80"/>
      <c r="F1" s="80"/>
      <c r="G1" s="80"/>
      <c r="H1" s="80"/>
      <c r="I1" s="80"/>
      <c r="J1" s="80"/>
    </row>
    <row r="2" spans="1:13" ht="16.5" customHeight="1" x14ac:dyDescent="0.35">
      <c r="A2" s="22"/>
      <c r="B2" s="81" t="s">
        <v>117</v>
      </c>
      <c r="C2" s="81"/>
      <c r="D2" s="81"/>
      <c r="E2" s="81"/>
      <c r="F2" s="81"/>
      <c r="G2" s="81"/>
      <c r="H2" s="81"/>
      <c r="I2" s="81"/>
      <c r="J2" s="81"/>
    </row>
    <row r="3" spans="1:13" ht="25.5" customHeight="1" x14ac:dyDescent="0.35">
      <c r="C3" s="79"/>
      <c r="D3" s="79"/>
      <c r="E3" s="79"/>
      <c r="F3" s="79"/>
      <c r="G3" s="79"/>
      <c r="H3" s="79"/>
      <c r="I3" s="79"/>
      <c r="J3" s="79"/>
      <c r="K3" s="79"/>
      <c r="L3" s="79"/>
      <c r="M3" s="79"/>
    </row>
    <row r="4" spans="1:13" x14ac:dyDescent="0.35">
      <c r="C4" s="86" t="s">
        <v>126</v>
      </c>
      <c r="D4" s="86"/>
    </row>
    <row r="5" spans="1:13" ht="23.15" customHeight="1" x14ac:dyDescent="0.35">
      <c r="C5" s="57" t="s">
        <v>32</v>
      </c>
      <c r="D5" s="55">
        <v>1304</v>
      </c>
    </row>
    <row r="6" spans="1:13" x14ac:dyDescent="0.35">
      <c r="C6" s="57" t="s">
        <v>33</v>
      </c>
      <c r="D6" s="55">
        <v>99</v>
      </c>
    </row>
    <row r="7" spans="1:13" x14ac:dyDescent="0.35">
      <c r="C7" s="57" t="s">
        <v>34</v>
      </c>
      <c r="D7" s="55">
        <v>1642</v>
      </c>
    </row>
    <row r="8" spans="1:13" x14ac:dyDescent="0.35">
      <c r="C8" s="57" t="s">
        <v>35</v>
      </c>
      <c r="D8" s="55">
        <v>64</v>
      </c>
    </row>
    <row r="9" spans="1:13" x14ac:dyDescent="0.35">
      <c r="C9" s="57" t="s">
        <v>36</v>
      </c>
      <c r="D9" s="55">
        <v>18</v>
      </c>
    </row>
    <row r="10" spans="1:13" x14ac:dyDescent="0.35">
      <c r="C10" s="57" t="s">
        <v>37</v>
      </c>
      <c r="D10" s="55">
        <v>15</v>
      </c>
    </row>
    <row r="11" spans="1:13" x14ac:dyDescent="0.35">
      <c r="C11" s="57" t="s">
        <v>38</v>
      </c>
      <c r="D11" s="55">
        <v>773</v>
      </c>
    </row>
    <row r="12" spans="1:13" x14ac:dyDescent="0.35">
      <c r="C12" s="57" t="s">
        <v>39</v>
      </c>
      <c r="D12" s="55">
        <v>189</v>
      </c>
    </row>
    <row r="13" spans="1:13" x14ac:dyDescent="0.35">
      <c r="C13" s="57" t="s">
        <v>40</v>
      </c>
      <c r="D13" s="55">
        <v>92</v>
      </c>
    </row>
    <row r="14" spans="1:13" x14ac:dyDescent="0.35">
      <c r="C14" s="57" t="s">
        <v>41</v>
      </c>
      <c r="D14" s="55">
        <v>11</v>
      </c>
    </row>
    <row r="15" spans="1:13" x14ac:dyDescent="0.35">
      <c r="C15" s="57" t="s">
        <v>42</v>
      </c>
      <c r="D15" s="55">
        <v>19</v>
      </c>
    </row>
    <row r="16" spans="1:13" x14ac:dyDescent="0.35">
      <c r="C16" s="57" t="s">
        <v>43</v>
      </c>
      <c r="D16" s="55">
        <v>54</v>
      </c>
    </row>
    <row r="17" spans="3:4" x14ac:dyDescent="0.35">
      <c r="C17" s="57" t="s">
        <v>44</v>
      </c>
      <c r="D17" s="55">
        <v>24</v>
      </c>
    </row>
    <row r="18" spans="3:4" x14ac:dyDescent="0.35">
      <c r="C18" s="57" t="s">
        <v>45</v>
      </c>
      <c r="D18" s="55">
        <v>16</v>
      </c>
    </row>
    <row r="19" spans="3:4" x14ac:dyDescent="0.35">
      <c r="C19" s="57" t="s">
        <v>46</v>
      </c>
      <c r="D19" s="55">
        <v>23</v>
      </c>
    </row>
    <row r="20" spans="3:4" x14ac:dyDescent="0.35">
      <c r="C20" s="57" t="s">
        <v>47</v>
      </c>
      <c r="D20" s="55">
        <v>200</v>
      </c>
    </row>
    <row r="21" spans="3:4" x14ac:dyDescent="0.35">
      <c r="C21" s="57" t="s">
        <v>48</v>
      </c>
      <c r="D21" s="55">
        <v>1435</v>
      </c>
    </row>
    <row r="22" spans="3:4" x14ac:dyDescent="0.35">
      <c r="C22" s="57" t="s">
        <v>49</v>
      </c>
      <c r="D22" s="55">
        <v>22</v>
      </c>
    </row>
    <row r="23" spans="3:4" x14ac:dyDescent="0.35">
      <c r="C23" s="57" t="s">
        <v>50</v>
      </c>
      <c r="D23" s="55">
        <v>778</v>
      </c>
    </row>
    <row r="24" spans="3:4" x14ac:dyDescent="0.35">
      <c r="C24" s="57" t="s">
        <v>51</v>
      </c>
      <c r="D24" s="55">
        <v>118</v>
      </c>
    </row>
    <row r="25" spans="3:4" x14ac:dyDescent="0.35">
      <c r="C25" s="57" t="s">
        <v>52</v>
      </c>
      <c r="D25" s="55">
        <v>1949</v>
      </c>
    </row>
    <row r="26" spans="3:4" x14ac:dyDescent="0.35">
      <c r="C26" s="57" t="s">
        <v>53</v>
      </c>
      <c r="D26" s="55">
        <v>58</v>
      </c>
    </row>
    <row r="27" spans="3:4" x14ac:dyDescent="0.35">
      <c r="C27" s="57" t="s">
        <v>54</v>
      </c>
      <c r="D27" s="55">
        <v>215</v>
      </c>
    </row>
    <row r="28" spans="3:4" x14ac:dyDescent="0.35">
      <c r="C28" s="57" t="s">
        <v>55</v>
      </c>
      <c r="D28" s="55">
        <v>203</v>
      </c>
    </row>
    <row r="29" spans="3:4" x14ac:dyDescent="0.35">
      <c r="C29" s="57" t="s">
        <v>56</v>
      </c>
      <c r="D29" s="55" t="s">
        <v>57</v>
      </c>
    </row>
    <row r="30" spans="3:4" x14ac:dyDescent="0.35">
      <c r="C30" s="57" t="s">
        <v>58</v>
      </c>
      <c r="D30" s="55">
        <v>27</v>
      </c>
    </row>
    <row r="31" spans="3:4" x14ac:dyDescent="0.35">
      <c r="C31" s="57" t="s">
        <v>59</v>
      </c>
      <c r="D31" s="55">
        <v>52</v>
      </c>
    </row>
    <row r="32" spans="3:4" x14ac:dyDescent="0.35">
      <c r="C32" s="57" t="s">
        <v>60</v>
      </c>
      <c r="D32" s="55" t="s">
        <v>57</v>
      </c>
    </row>
    <row r="33" spans="3:4" x14ac:dyDescent="0.35">
      <c r="C33" s="57" t="s">
        <v>61</v>
      </c>
      <c r="D33" s="55">
        <v>55</v>
      </c>
    </row>
    <row r="34" spans="3:4" x14ac:dyDescent="0.35">
      <c r="C34" s="57" t="s">
        <v>62</v>
      </c>
      <c r="D34" s="55">
        <v>1505</v>
      </c>
    </row>
    <row r="35" spans="3:4" x14ac:dyDescent="0.35">
      <c r="C35" s="57" t="s">
        <v>63</v>
      </c>
      <c r="D35" s="55" t="s">
        <v>57</v>
      </c>
    </row>
    <row r="36" spans="3:4" x14ac:dyDescent="0.35">
      <c r="C36" s="57" t="s">
        <v>64</v>
      </c>
      <c r="D36" s="55">
        <v>33</v>
      </c>
    </row>
    <row r="37" spans="3:4" x14ac:dyDescent="0.35">
      <c r="C37" s="57" t="s">
        <v>65</v>
      </c>
      <c r="D37" s="55">
        <v>109</v>
      </c>
    </row>
    <row r="38" spans="3:4" x14ac:dyDescent="0.35">
      <c r="C38" s="57" t="s">
        <v>66</v>
      </c>
      <c r="D38" s="55" t="s">
        <v>57</v>
      </c>
    </row>
    <row r="39" spans="3:4" x14ac:dyDescent="0.35">
      <c r="C39" s="57" t="s">
        <v>67</v>
      </c>
      <c r="D39" s="55">
        <v>882</v>
      </c>
    </row>
    <row r="40" spans="3:4" x14ac:dyDescent="0.35">
      <c r="C40" s="57" t="s">
        <v>68</v>
      </c>
      <c r="D40" s="55">
        <v>47</v>
      </c>
    </row>
    <row r="41" spans="3:4" x14ac:dyDescent="0.35">
      <c r="C41" s="57" t="s">
        <v>69</v>
      </c>
      <c r="D41" s="55">
        <v>28</v>
      </c>
    </row>
    <row r="42" spans="3:4" x14ac:dyDescent="0.35">
      <c r="C42" s="57" t="s">
        <v>70</v>
      </c>
      <c r="D42" s="55">
        <v>71</v>
      </c>
    </row>
    <row r="43" spans="3:4" x14ac:dyDescent="0.35">
      <c r="C43" s="57" t="s">
        <v>71</v>
      </c>
      <c r="D43" s="55">
        <v>683</v>
      </c>
    </row>
    <row r="44" spans="3:4" x14ac:dyDescent="0.35">
      <c r="C44" s="57" t="s">
        <v>72</v>
      </c>
      <c r="D44" s="55" t="s">
        <v>57</v>
      </c>
    </row>
    <row r="45" spans="3:4" x14ac:dyDescent="0.35">
      <c r="C45" s="57" t="s">
        <v>73</v>
      </c>
      <c r="D45" s="55">
        <v>51</v>
      </c>
    </row>
    <row r="46" spans="3:4" x14ac:dyDescent="0.35">
      <c r="C46" s="57" t="s">
        <v>74</v>
      </c>
      <c r="D46" s="55">
        <v>107</v>
      </c>
    </row>
    <row r="47" spans="3:4" x14ac:dyDescent="0.35">
      <c r="C47" s="57" t="s">
        <v>75</v>
      </c>
      <c r="D47" s="55">
        <v>120</v>
      </c>
    </row>
    <row r="48" spans="3:4" x14ac:dyDescent="0.35">
      <c r="C48" s="57" t="s">
        <v>76</v>
      </c>
      <c r="D48" s="55">
        <v>98</v>
      </c>
    </row>
    <row r="49" spans="3:13" x14ac:dyDescent="0.35">
      <c r="C49" s="57" t="s">
        <v>77</v>
      </c>
      <c r="D49" s="55">
        <v>65</v>
      </c>
    </row>
    <row r="50" spans="3:13" x14ac:dyDescent="0.35">
      <c r="C50" s="57" t="s">
        <v>78</v>
      </c>
      <c r="D50" s="55" t="s">
        <v>57</v>
      </c>
    </row>
    <row r="51" spans="3:13" x14ac:dyDescent="0.35">
      <c r="C51" s="57" t="s">
        <v>79</v>
      </c>
      <c r="D51" s="55">
        <v>51</v>
      </c>
    </row>
    <row r="52" spans="3:13" x14ac:dyDescent="0.35">
      <c r="C52" s="57" t="s">
        <v>80</v>
      </c>
      <c r="D52" s="55">
        <v>14</v>
      </c>
    </row>
    <row r="53" spans="3:13" x14ac:dyDescent="0.35">
      <c r="C53" s="57" t="s">
        <v>81</v>
      </c>
      <c r="D53" s="55">
        <v>33</v>
      </c>
    </row>
    <row r="54" spans="3:13" x14ac:dyDescent="0.35">
      <c r="C54" s="57" t="s">
        <v>82</v>
      </c>
      <c r="D54" s="55">
        <v>96</v>
      </c>
    </row>
    <row r="55" spans="3:13" x14ac:dyDescent="0.35">
      <c r="C55" s="57" t="s">
        <v>83</v>
      </c>
      <c r="D55" s="55">
        <v>773</v>
      </c>
    </row>
    <row r="56" spans="3:13" x14ac:dyDescent="0.35">
      <c r="C56" s="57" t="s">
        <v>84</v>
      </c>
      <c r="D56" s="55">
        <v>30</v>
      </c>
    </row>
    <row r="57" spans="3:13" x14ac:dyDescent="0.35">
      <c r="C57" s="57" t="s">
        <v>85</v>
      </c>
      <c r="D57" s="55">
        <v>105</v>
      </c>
      <c r="M57" s="20"/>
    </row>
    <row r="58" spans="3:13" x14ac:dyDescent="0.35">
      <c r="C58" s="57" t="s">
        <v>86</v>
      </c>
      <c r="D58" s="55">
        <v>40</v>
      </c>
    </row>
    <row r="59" spans="3:13" x14ac:dyDescent="0.35">
      <c r="C59" s="57" t="s">
        <v>87</v>
      </c>
      <c r="D59" s="55" t="s">
        <v>57</v>
      </c>
      <c r="M59" s="21"/>
    </row>
    <row r="60" spans="3:13" x14ac:dyDescent="0.35">
      <c r="C60" s="57" t="s">
        <v>88</v>
      </c>
      <c r="D60" s="55" t="s">
        <v>57</v>
      </c>
    </row>
    <row r="61" spans="3:13" x14ac:dyDescent="0.35">
      <c r="C61" s="57" t="s">
        <v>89</v>
      </c>
      <c r="D61" s="55">
        <v>32</v>
      </c>
    </row>
    <row r="62" spans="3:13" x14ac:dyDescent="0.35">
      <c r="C62" s="57" t="s">
        <v>90</v>
      </c>
      <c r="D62" s="55" t="s">
        <v>57</v>
      </c>
    </row>
    <row r="63" spans="3:13" x14ac:dyDescent="0.35">
      <c r="C63" s="57" t="s">
        <v>91</v>
      </c>
      <c r="D63" s="55">
        <v>47</v>
      </c>
    </row>
    <row r="64" spans="3:13" x14ac:dyDescent="0.35">
      <c r="C64" s="57" t="s">
        <v>92</v>
      </c>
      <c r="D64" s="55">
        <v>86</v>
      </c>
    </row>
    <row r="65" spans="1:7" x14ac:dyDescent="0.35">
      <c r="C65" s="57" t="s">
        <v>93</v>
      </c>
      <c r="D65" s="55">
        <v>17</v>
      </c>
    </row>
    <row r="66" spans="1:7" x14ac:dyDescent="0.35">
      <c r="C66" s="57" t="s">
        <v>94</v>
      </c>
      <c r="D66" s="55">
        <v>1018</v>
      </c>
    </row>
    <row r="67" spans="1:7" x14ac:dyDescent="0.35">
      <c r="C67" s="57" t="s">
        <v>95</v>
      </c>
      <c r="D67" s="55">
        <v>28</v>
      </c>
    </row>
    <row r="68" spans="1:7" x14ac:dyDescent="0.35">
      <c r="A68" s="19" t="s">
        <v>127</v>
      </c>
    </row>
    <row r="69" spans="1:7" s="40" customFormat="1" x14ac:dyDescent="0.35">
      <c r="C69" s="54"/>
      <c r="D69" s="56"/>
    </row>
    <row r="70" spans="1:7" s="40" customFormat="1" ht="16.5" customHeight="1" x14ac:dyDescent="0.35">
      <c r="A70" s="47" t="s">
        <v>116</v>
      </c>
      <c r="C70" s="54"/>
      <c r="D70" s="56"/>
    </row>
    <row r="71" spans="1:7" ht="106.5" customHeight="1" x14ac:dyDescent="0.35">
      <c r="A71" s="87" t="s">
        <v>123</v>
      </c>
      <c r="B71" s="87"/>
      <c r="C71" s="87"/>
      <c r="D71" s="87"/>
      <c r="E71" s="87"/>
      <c r="F71" s="87"/>
      <c r="G71" s="87"/>
    </row>
  </sheetData>
  <mergeCells count="5">
    <mergeCell ref="C4:D4"/>
    <mergeCell ref="B1:J1"/>
    <mergeCell ref="B2:J2"/>
    <mergeCell ref="C3:M3"/>
    <mergeCell ref="A71:G7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Methods</vt:lpstr>
      <vt:lpstr>Results_Total_&amp; Age_Sex</vt:lpstr>
      <vt:lpstr>By Race_Ethnicity</vt:lpstr>
      <vt:lpstr>By County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Linn</dc:creator>
  <cp:lastModifiedBy>Sarah Ford</cp:lastModifiedBy>
  <cp:lastPrinted>2017-03-28T18:52:51Z</cp:lastPrinted>
  <dcterms:created xsi:type="dcterms:W3CDTF">2017-01-25T22:18:47Z</dcterms:created>
  <dcterms:modified xsi:type="dcterms:W3CDTF">2023-01-16T18:11:59Z</dcterms:modified>
</cp:coreProperties>
</file>