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mc:AlternateContent xmlns:mc="http://schemas.openxmlformats.org/markup-compatibility/2006">
    <mc:Choice Requires="x15">
      <x15ac:absPath xmlns:x15ac="http://schemas.microsoft.com/office/spreadsheetml/2010/11/ac" url="S:\APCD Program\Data Requests\FY25\25.13 CU Anschutz Healthcare Resource Utilization in Patients with Stiff Person Spectrum Disorder\Application\Final Documents\"/>
    </mc:Choice>
  </mc:AlternateContent>
  <xr:revisionPtr revIDLastSave="0" documentId="13_ncr:1_{24944E40-9393-4E24-98D6-74C9053526F4}" xr6:coauthVersionLast="36" xr6:coauthVersionMax="47" xr10:uidLastSave="{00000000-0000-0000-0000-000000000000}"/>
  <bookViews>
    <workbookView xWindow="0" yWindow="0" windowWidth="28800" windowHeight="12210" tabRatio="924" xr2:uid="{00000000-000D-0000-FFFF-FFFF00000000}"/>
  </bookViews>
  <sheets>
    <sheet name="Cover Page" sheetId="31" r:id="rId1"/>
    <sheet name="EXTRACT Data Inclusion Criteria" sheetId="48" r:id="rId2"/>
    <sheet name="CONTROL Data Inclusion Criteria" sheetId="33" state="hidden" r:id="rId3"/>
    <sheet name="Data Elements Selection" sheetId="39" r:id="rId4"/>
    <sheet name="EXTRACT CIVHC_Import" sheetId="45" state="hidden" r:id="rId5"/>
    <sheet name="CONTROL CIVHC_Import" sheetId="47" state="hidden" r:id="rId6"/>
    <sheet name="MATCH Data Inclusion Criteria" sheetId="49" state="hidden" r:id="rId7"/>
    <sheet name="MATCH Data Elements" sheetId="36" state="hidden" r:id="rId8"/>
  </sheets>
  <definedNames>
    <definedName name="_xlnm._FilterDatabase" localSheetId="5" hidden="1">'CONTROL CIVHC_Import'!$B$1:$D$477</definedName>
    <definedName name="_xlnm._FilterDatabase" localSheetId="3" hidden="1">'Data Elements Selection'!$J$10:$J$487</definedName>
    <definedName name="_xlnm._FilterDatabase" localSheetId="7" hidden="1">'MATCH Data Elements'!$B$5:$G$27</definedName>
    <definedName name="_ftn1" localSheetId="2">'CONTROL Data Inclusion Criteria'!$C$19</definedName>
    <definedName name="_ftn1" localSheetId="1">'EXTRACT Data Inclusion Criteria'!$C$19</definedName>
    <definedName name="_ftn1" localSheetId="6">'MATCH Data Inclusion Criteria'!$C$19</definedName>
    <definedName name="_ftn2" localSheetId="2">'CONTROL Data Inclusion Criteria'!$C$20</definedName>
    <definedName name="_ftn2" localSheetId="1">'EXTRACT Data Inclusion Criteria'!$C$20</definedName>
    <definedName name="_ftn2" localSheetId="6">'MATCH Data Inclusion Criteria'!$C$20</definedName>
    <definedName name="_ftnref1" localSheetId="2">'CONTROL Data Inclusion Criteria'!$B$12</definedName>
    <definedName name="_ftnref1" localSheetId="1">'EXTRACT Data Inclusion Criteria'!$B$12</definedName>
    <definedName name="_ftnref1" localSheetId="6">'MATCH Data Inclusion Criteria'!$B$12</definedName>
    <definedName name="_ftnref2" localSheetId="2">'CONTROL Data Inclusion Criteria'!$B$14</definedName>
    <definedName name="_ftnref2" localSheetId="1">'EXTRACT Data Inclusion Criteria'!$B$14</definedName>
    <definedName name="_ftnref2" localSheetId="6">'MATCH Data Inclusion Criteria'!$B$14</definedName>
    <definedName name="Slicer_Element_Category">#N/A</definedName>
  </definedNames>
  <calcPr calcId="191029"/>
  <fileRecoveryPr autoRecover="0"/>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9"/>
      </x15:slicerCaches>
    </ext>
  </extLst>
</workbook>
</file>

<file path=xl/calcChain.xml><?xml version="1.0" encoding="utf-8"?>
<calcChain xmlns="http://schemas.openxmlformats.org/spreadsheetml/2006/main">
  <c r="B3" i="47" l="1"/>
  <c r="C3" i="47"/>
  <c r="D3" i="47"/>
  <c r="B4" i="47"/>
  <c r="C4" i="47"/>
  <c r="D4" i="47"/>
  <c r="B5" i="47"/>
  <c r="C5" i="47"/>
  <c r="D5" i="47"/>
  <c r="B6" i="47"/>
  <c r="C6" i="47"/>
  <c r="D6" i="47"/>
  <c r="B7" i="47"/>
  <c r="C7" i="47"/>
  <c r="D7" i="47"/>
  <c r="B8" i="47"/>
  <c r="C8" i="47"/>
  <c r="D8" i="47"/>
  <c r="B9" i="47"/>
  <c r="C9" i="47"/>
  <c r="D9" i="47"/>
  <c r="B10" i="47"/>
  <c r="C10" i="47"/>
  <c r="D10" i="47"/>
  <c r="B11" i="47"/>
  <c r="C11" i="47"/>
  <c r="D11" i="47"/>
  <c r="B12" i="47"/>
  <c r="C12" i="47"/>
  <c r="D12" i="47"/>
  <c r="B13" i="47"/>
  <c r="C13" i="47"/>
  <c r="D13" i="47"/>
  <c r="B14" i="47"/>
  <c r="C14" i="47"/>
  <c r="D14" i="47"/>
  <c r="B15" i="47"/>
  <c r="C15" i="47"/>
  <c r="D15" i="47"/>
  <c r="B16" i="47"/>
  <c r="C16" i="47"/>
  <c r="D16" i="47"/>
  <c r="B17" i="47"/>
  <c r="C17" i="47"/>
  <c r="D17" i="47"/>
  <c r="B18" i="47"/>
  <c r="C18" i="47"/>
  <c r="D18" i="47"/>
  <c r="B19" i="47"/>
  <c r="C19" i="47"/>
  <c r="D19" i="47"/>
  <c r="B20" i="47"/>
  <c r="C20" i="47"/>
  <c r="D20" i="47"/>
  <c r="B21" i="47"/>
  <c r="C21" i="47"/>
  <c r="D21" i="47"/>
  <c r="B22" i="47"/>
  <c r="C22" i="47"/>
  <c r="D22" i="47"/>
  <c r="B23" i="47"/>
  <c r="C23" i="47"/>
  <c r="D23" i="47"/>
  <c r="B24" i="47"/>
  <c r="C24" i="47"/>
  <c r="D24" i="47"/>
  <c r="B25" i="47"/>
  <c r="C25" i="47"/>
  <c r="D25" i="47"/>
  <c r="B26" i="47"/>
  <c r="C26" i="47"/>
  <c r="D26" i="47"/>
  <c r="B27" i="47"/>
  <c r="C27" i="47"/>
  <c r="D27" i="47"/>
  <c r="B28" i="47"/>
  <c r="C28" i="47"/>
  <c r="D28" i="47"/>
  <c r="B29" i="47"/>
  <c r="C29" i="47"/>
  <c r="D29" i="47"/>
  <c r="B30" i="47"/>
  <c r="C30" i="47"/>
  <c r="D30" i="47"/>
  <c r="B31" i="47"/>
  <c r="C31" i="47"/>
  <c r="D31" i="47"/>
  <c r="B32" i="47"/>
  <c r="C32" i="47"/>
  <c r="D32" i="47"/>
  <c r="B33" i="47"/>
  <c r="C33" i="47"/>
  <c r="D33" i="47"/>
  <c r="B34" i="47"/>
  <c r="C34" i="47"/>
  <c r="D34" i="47"/>
  <c r="B35" i="47"/>
  <c r="C35" i="47"/>
  <c r="D35" i="47"/>
  <c r="B36" i="47"/>
  <c r="C36" i="47"/>
  <c r="D36" i="47"/>
  <c r="B37" i="47"/>
  <c r="C37" i="47"/>
  <c r="D37" i="47"/>
  <c r="B38" i="47"/>
  <c r="C38" i="47"/>
  <c r="D38" i="47"/>
  <c r="B39" i="47"/>
  <c r="C39" i="47"/>
  <c r="D39" i="47"/>
  <c r="B40" i="47"/>
  <c r="C40" i="47"/>
  <c r="D40" i="47"/>
  <c r="B41" i="47"/>
  <c r="C41" i="47"/>
  <c r="D41" i="47"/>
  <c r="B42" i="47"/>
  <c r="C42" i="47"/>
  <c r="D42" i="47"/>
  <c r="B43" i="47"/>
  <c r="C43" i="47"/>
  <c r="D43" i="47"/>
  <c r="B44" i="47"/>
  <c r="C44" i="47"/>
  <c r="D44" i="47"/>
  <c r="B45" i="47"/>
  <c r="C45" i="47"/>
  <c r="D45" i="47"/>
  <c r="B46" i="47"/>
  <c r="C46" i="47"/>
  <c r="D46" i="47"/>
  <c r="B47" i="47"/>
  <c r="C47" i="47"/>
  <c r="D47" i="47"/>
  <c r="B48" i="47"/>
  <c r="C48" i="47"/>
  <c r="D48" i="47"/>
  <c r="B49" i="47"/>
  <c r="C49" i="47"/>
  <c r="D49" i="47"/>
  <c r="B50" i="47"/>
  <c r="C50" i="47"/>
  <c r="D50" i="47"/>
  <c r="B51" i="47"/>
  <c r="C51" i="47"/>
  <c r="D51" i="47"/>
  <c r="B52" i="47"/>
  <c r="C52" i="47"/>
  <c r="D52" i="47"/>
  <c r="B53" i="47"/>
  <c r="C53" i="47"/>
  <c r="D53" i="47"/>
  <c r="B54" i="47"/>
  <c r="C54" i="47"/>
  <c r="D54" i="47"/>
  <c r="B55" i="47"/>
  <c r="C55" i="47"/>
  <c r="D55" i="47"/>
  <c r="B56" i="47"/>
  <c r="C56" i="47"/>
  <c r="D56" i="47"/>
  <c r="B57" i="47"/>
  <c r="C57" i="47"/>
  <c r="D57" i="47"/>
  <c r="B58" i="47"/>
  <c r="C58" i="47"/>
  <c r="D58" i="47"/>
  <c r="B59" i="47"/>
  <c r="C59" i="47"/>
  <c r="D59" i="47"/>
  <c r="B60" i="47"/>
  <c r="C60" i="47"/>
  <c r="D60" i="47"/>
  <c r="B61" i="47"/>
  <c r="C61" i="47"/>
  <c r="D61" i="47"/>
  <c r="B62" i="47"/>
  <c r="C62" i="47"/>
  <c r="D62" i="47"/>
  <c r="B63" i="47"/>
  <c r="C63" i="47"/>
  <c r="D63" i="47"/>
  <c r="B64" i="47"/>
  <c r="C64" i="47"/>
  <c r="D64" i="47"/>
  <c r="B65" i="47"/>
  <c r="C65" i="47"/>
  <c r="D65" i="47"/>
  <c r="B66" i="47"/>
  <c r="C66" i="47"/>
  <c r="D66" i="47"/>
  <c r="B67" i="47"/>
  <c r="C67" i="47"/>
  <c r="D67" i="47"/>
  <c r="B68" i="47"/>
  <c r="C68" i="47"/>
  <c r="D68" i="47"/>
  <c r="B69" i="47"/>
  <c r="C69" i="47"/>
  <c r="D69" i="47"/>
  <c r="B70" i="47"/>
  <c r="C70" i="47"/>
  <c r="D70" i="47"/>
  <c r="B71" i="47"/>
  <c r="C71" i="47"/>
  <c r="D71" i="47"/>
  <c r="B72" i="47"/>
  <c r="C72" i="47"/>
  <c r="D72" i="47"/>
  <c r="B73" i="47"/>
  <c r="C73" i="47"/>
  <c r="D73" i="47"/>
  <c r="B74" i="47"/>
  <c r="C74" i="47"/>
  <c r="D74" i="47"/>
  <c r="B75" i="47"/>
  <c r="C75" i="47"/>
  <c r="D75" i="47"/>
  <c r="B76" i="47"/>
  <c r="C76" i="47"/>
  <c r="D76" i="47"/>
  <c r="B77" i="47"/>
  <c r="C77" i="47"/>
  <c r="D77" i="47"/>
  <c r="B78" i="47"/>
  <c r="C78" i="47"/>
  <c r="D78" i="47"/>
  <c r="B79" i="47"/>
  <c r="C79" i="47"/>
  <c r="D79" i="47"/>
  <c r="B80" i="47"/>
  <c r="C80" i="47"/>
  <c r="D80" i="47"/>
  <c r="B81" i="47"/>
  <c r="C81" i="47"/>
  <c r="D81" i="47"/>
  <c r="B82" i="47"/>
  <c r="C82" i="47"/>
  <c r="D82" i="47"/>
  <c r="B83" i="47"/>
  <c r="C83" i="47"/>
  <c r="D83" i="47"/>
  <c r="B84" i="47"/>
  <c r="C84" i="47"/>
  <c r="D84" i="47"/>
  <c r="B85" i="47"/>
  <c r="C85" i="47"/>
  <c r="D85" i="47"/>
  <c r="B86" i="47"/>
  <c r="C86" i="47"/>
  <c r="D86" i="47"/>
  <c r="B87" i="47"/>
  <c r="C87" i="47"/>
  <c r="D87" i="47"/>
  <c r="B88" i="47"/>
  <c r="C88" i="47"/>
  <c r="D88" i="47"/>
  <c r="B89" i="47"/>
  <c r="C89" i="47"/>
  <c r="D89" i="47"/>
  <c r="B90" i="47"/>
  <c r="C90" i="47"/>
  <c r="D90" i="47"/>
  <c r="B91" i="47"/>
  <c r="C91" i="47"/>
  <c r="D91" i="47"/>
  <c r="B92" i="47"/>
  <c r="C92" i="47"/>
  <c r="D92" i="47"/>
  <c r="B93" i="47"/>
  <c r="C93" i="47"/>
  <c r="D93" i="47"/>
  <c r="B94" i="47"/>
  <c r="C94" i="47"/>
  <c r="D94" i="47"/>
  <c r="B95" i="47"/>
  <c r="C95" i="47"/>
  <c r="D95" i="47"/>
  <c r="B96" i="47"/>
  <c r="C96" i="47"/>
  <c r="D96" i="47"/>
  <c r="B97" i="47"/>
  <c r="C97" i="47"/>
  <c r="D97" i="47"/>
  <c r="B98" i="47"/>
  <c r="C98" i="47"/>
  <c r="D98" i="47"/>
  <c r="B99" i="47"/>
  <c r="C99" i="47"/>
  <c r="D99" i="47"/>
  <c r="B100" i="47"/>
  <c r="C100" i="47"/>
  <c r="D100" i="47"/>
  <c r="B101" i="47"/>
  <c r="C101" i="47"/>
  <c r="D101" i="47"/>
  <c r="B102" i="47"/>
  <c r="C102" i="47"/>
  <c r="D102" i="47"/>
  <c r="B103" i="47"/>
  <c r="C103" i="47"/>
  <c r="D103" i="47"/>
  <c r="B104" i="47"/>
  <c r="C104" i="47"/>
  <c r="D104" i="47"/>
  <c r="B105" i="47"/>
  <c r="C105" i="47"/>
  <c r="D105" i="47"/>
  <c r="B106" i="47"/>
  <c r="C106" i="47"/>
  <c r="D106" i="47"/>
  <c r="B107" i="47"/>
  <c r="C107" i="47"/>
  <c r="D107" i="47"/>
  <c r="B108" i="47"/>
  <c r="C108" i="47"/>
  <c r="D108" i="47"/>
  <c r="B109" i="47"/>
  <c r="C109" i="47"/>
  <c r="D109" i="47"/>
  <c r="B110" i="47"/>
  <c r="C110" i="47"/>
  <c r="D110" i="47"/>
  <c r="B111" i="47"/>
  <c r="C111" i="47"/>
  <c r="D111" i="47"/>
  <c r="B112" i="47"/>
  <c r="C112" i="47"/>
  <c r="D112" i="47"/>
  <c r="B113" i="47"/>
  <c r="C113" i="47"/>
  <c r="D113" i="47"/>
  <c r="B114" i="47"/>
  <c r="C114" i="47"/>
  <c r="D114" i="47"/>
  <c r="B115" i="47"/>
  <c r="C115" i="47"/>
  <c r="D115" i="47"/>
  <c r="B116" i="47"/>
  <c r="C116" i="47"/>
  <c r="D116" i="47"/>
  <c r="B117" i="47"/>
  <c r="C117" i="47"/>
  <c r="D117" i="47"/>
  <c r="B118" i="47"/>
  <c r="C118" i="47"/>
  <c r="D118" i="47"/>
  <c r="B119" i="47"/>
  <c r="C119" i="47"/>
  <c r="D119" i="47"/>
  <c r="B120" i="47"/>
  <c r="C120" i="47"/>
  <c r="D120" i="47"/>
  <c r="B121" i="47"/>
  <c r="C121" i="47"/>
  <c r="D121" i="47"/>
  <c r="B122" i="47"/>
  <c r="C122" i="47"/>
  <c r="D122" i="47"/>
  <c r="B123" i="47"/>
  <c r="C123" i="47"/>
  <c r="D123" i="47"/>
  <c r="B124" i="47"/>
  <c r="C124" i="47"/>
  <c r="D124" i="47"/>
  <c r="B125" i="47"/>
  <c r="C125" i="47"/>
  <c r="D125" i="47"/>
  <c r="B126" i="47"/>
  <c r="C126" i="47"/>
  <c r="D126" i="47"/>
  <c r="B127" i="47"/>
  <c r="C127" i="47"/>
  <c r="D127" i="47"/>
  <c r="B128" i="47"/>
  <c r="C128" i="47"/>
  <c r="D128" i="47"/>
  <c r="B129" i="47"/>
  <c r="C129" i="47"/>
  <c r="D129" i="47"/>
  <c r="B130" i="47"/>
  <c r="C130" i="47"/>
  <c r="D130" i="47"/>
  <c r="B131" i="47"/>
  <c r="C131" i="47"/>
  <c r="D131" i="47"/>
  <c r="B132" i="47"/>
  <c r="C132" i="47"/>
  <c r="D132" i="47"/>
  <c r="B133" i="47"/>
  <c r="C133" i="47"/>
  <c r="D133" i="47"/>
  <c r="B134" i="47"/>
  <c r="C134" i="47"/>
  <c r="D134" i="47"/>
  <c r="B135" i="47"/>
  <c r="C135" i="47"/>
  <c r="D135" i="47"/>
  <c r="B136" i="47"/>
  <c r="C136" i="47"/>
  <c r="D136" i="47"/>
  <c r="B137" i="47"/>
  <c r="C137" i="47"/>
  <c r="D137" i="47"/>
  <c r="B138" i="47"/>
  <c r="C138" i="47"/>
  <c r="D138" i="47"/>
  <c r="B139" i="47"/>
  <c r="C139" i="47"/>
  <c r="D139" i="47"/>
  <c r="B140" i="47"/>
  <c r="C140" i="47"/>
  <c r="D140" i="47"/>
  <c r="B141" i="47"/>
  <c r="C141" i="47"/>
  <c r="D141" i="47"/>
  <c r="B142" i="47"/>
  <c r="C142" i="47"/>
  <c r="D142" i="47"/>
  <c r="B143" i="47"/>
  <c r="C143" i="47"/>
  <c r="D143" i="47"/>
  <c r="B144" i="47"/>
  <c r="C144" i="47"/>
  <c r="D144" i="47"/>
  <c r="B145" i="47"/>
  <c r="C145" i="47"/>
  <c r="D145" i="47"/>
  <c r="B146" i="47"/>
  <c r="C146" i="47"/>
  <c r="D146" i="47"/>
  <c r="B147" i="47"/>
  <c r="C147" i="47"/>
  <c r="D147" i="47"/>
  <c r="B148" i="47"/>
  <c r="C148" i="47"/>
  <c r="D148" i="47"/>
  <c r="B149" i="47"/>
  <c r="C149" i="47"/>
  <c r="D149" i="47"/>
  <c r="B150" i="47"/>
  <c r="C150" i="47"/>
  <c r="D150" i="47"/>
  <c r="B151" i="47"/>
  <c r="C151" i="47"/>
  <c r="D151" i="47"/>
  <c r="B152" i="47"/>
  <c r="C152" i="47"/>
  <c r="D152" i="47"/>
  <c r="B153" i="47"/>
  <c r="C153" i="47"/>
  <c r="D153" i="47"/>
  <c r="B154" i="47"/>
  <c r="C154" i="47"/>
  <c r="D154" i="47"/>
  <c r="B155" i="47"/>
  <c r="C155" i="47"/>
  <c r="D155" i="47"/>
  <c r="B156" i="47"/>
  <c r="C156" i="47"/>
  <c r="D156" i="47"/>
  <c r="B157" i="47"/>
  <c r="C157" i="47"/>
  <c r="D157" i="47"/>
  <c r="B158" i="47"/>
  <c r="C158" i="47"/>
  <c r="D158" i="47"/>
  <c r="B159" i="47"/>
  <c r="C159" i="47"/>
  <c r="D159" i="47"/>
  <c r="B160" i="47"/>
  <c r="C160" i="47"/>
  <c r="D160" i="47"/>
  <c r="B161" i="47"/>
  <c r="C161" i="47"/>
  <c r="D161" i="47"/>
  <c r="B162" i="47"/>
  <c r="C162" i="47"/>
  <c r="D162" i="47"/>
  <c r="B163" i="47"/>
  <c r="C163" i="47"/>
  <c r="D163" i="47"/>
  <c r="B164" i="47"/>
  <c r="C164" i="47"/>
  <c r="D164" i="47"/>
  <c r="B165" i="47"/>
  <c r="C165" i="47"/>
  <c r="D165" i="47"/>
  <c r="B166" i="47"/>
  <c r="C166" i="47"/>
  <c r="D166" i="47"/>
  <c r="B167" i="47"/>
  <c r="C167" i="47"/>
  <c r="D167" i="47"/>
  <c r="B168" i="47"/>
  <c r="C168" i="47"/>
  <c r="D168" i="47"/>
  <c r="B169" i="47"/>
  <c r="C169" i="47"/>
  <c r="D169" i="47"/>
  <c r="B170" i="47"/>
  <c r="C170" i="47"/>
  <c r="D170" i="47"/>
  <c r="B171" i="47"/>
  <c r="C171" i="47"/>
  <c r="D171" i="47"/>
  <c r="B172" i="47"/>
  <c r="C172" i="47"/>
  <c r="D172" i="47"/>
  <c r="B173" i="47"/>
  <c r="C173" i="47"/>
  <c r="D173" i="47"/>
  <c r="B174" i="47"/>
  <c r="C174" i="47"/>
  <c r="D174" i="47"/>
  <c r="B175" i="47"/>
  <c r="C175" i="47"/>
  <c r="D175" i="47"/>
  <c r="B176" i="47"/>
  <c r="C176" i="47"/>
  <c r="D176" i="47"/>
  <c r="B177" i="47"/>
  <c r="C177" i="47"/>
  <c r="D177" i="47"/>
  <c r="B178" i="47"/>
  <c r="C178" i="47"/>
  <c r="D178" i="47"/>
  <c r="B179" i="47"/>
  <c r="C179" i="47"/>
  <c r="D179" i="47"/>
  <c r="B180" i="47"/>
  <c r="C180" i="47"/>
  <c r="D180" i="47"/>
  <c r="B181" i="47"/>
  <c r="C181" i="47"/>
  <c r="D181" i="47"/>
  <c r="B182" i="47"/>
  <c r="C182" i="47"/>
  <c r="D182" i="47"/>
  <c r="B183" i="47"/>
  <c r="C183" i="47"/>
  <c r="D183" i="47"/>
  <c r="B184" i="47"/>
  <c r="C184" i="47"/>
  <c r="D184" i="47"/>
  <c r="B185" i="47"/>
  <c r="C185" i="47"/>
  <c r="D185" i="47"/>
  <c r="B186" i="47"/>
  <c r="C186" i="47"/>
  <c r="D186" i="47"/>
  <c r="B187" i="47"/>
  <c r="C187" i="47"/>
  <c r="D187" i="47"/>
  <c r="B188" i="47"/>
  <c r="C188" i="47"/>
  <c r="D188" i="47"/>
  <c r="B189" i="47"/>
  <c r="C189" i="47"/>
  <c r="D189" i="47"/>
  <c r="B190" i="47"/>
  <c r="C190" i="47"/>
  <c r="D190" i="47"/>
  <c r="B191" i="47"/>
  <c r="C191" i="47"/>
  <c r="D191" i="47"/>
  <c r="B192" i="47"/>
  <c r="C192" i="47"/>
  <c r="D192" i="47"/>
  <c r="B193" i="47"/>
  <c r="C193" i="47"/>
  <c r="D193" i="47"/>
  <c r="B194" i="47"/>
  <c r="C194" i="47"/>
  <c r="D194" i="47"/>
  <c r="B195" i="47"/>
  <c r="C195" i="47"/>
  <c r="D195" i="47"/>
  <c r="B196" i="47"/>
  <c r="C196" i="47"/>
  <c r="D196" i="47"/>
  <c r="B197" i="47"/>
  <c r="C197" i="47"/>
  <c r="D197" i="47"/>
  <c r="B198" i="47"/>
  <c r="C198" i="47"/>
  <c r="D198" i="47"/>
  <c r="B199" i="47"/>
  <c r="C199" i="47"/>
  <c r="D199" i="47"/>
  <c r="B200" i="47"/>
  <c r="C200" i="47"/>
  <c r="D200" i="47"/>
  <c r="B201" i="47"/>
  <c r="C201" i="47"/>
  <c r="D201" i="47"/>
  <c r="B202" i="47"/>
  <c r="C202" i="47"/>
  <c r="D202" i="47"/>
  <c r="B203" i="47"/>
  <c r="C203" i="47"/>
  <c r="D203" i="47"/>
  <c r="B204" i="47"/>
  <c r="C204" i="47"/>
  <c r="D204" i="47"/>
  <c r="B205" i="47"/>
  <c r="C205" i="47"/>
  <c r="D205" i="47"/>
  <c r="B206" i="47"/>
  <c r="C206" i="47"/>
  <c r="D206" i="47"/>
  <c r="B207" i="47"/>
  <c r="C207" i="47"/>
  <c r="D207" i="47"/>
  <c r="B208" i="47"/>
  <c r="C208" i="47"/>
  <c r="D208" i="47"/>
  <c r="B209" i="47"/>
  <c r="C209" i="47"/>
  <c r="D209" i="47"/>
  <c r="B210" i="47"/>
  <c r="C210" i="47"/>
  <c r="D210" i="47"/>
  <c r="B211" i="47"/>
  <c r="C211" i="47"/>
  <c r="D211" i="47"/>
  <c r="B212" i="47"/>
  <c r="C212" i="47"/>
  <c r="D212" i="47"/>
  <c r="B213" i="47"/>
  <c r="C213" i="47"/>
  <c r="D213" i="47"/>
  <c r="B214" i="47"/>
  <c r="C214" i="47"/>
  <c r="D214" i="47"/>
  <c r="B215" i="47"/>
  <c r="C215" i="47"/>
  <c r="D215" i="47"/>
  <c r="B216" i="47"/>
  <c r="C216" i="47"/>
  <c r="D216" i="47"/>
  <c r="B217" i="47"/>
  <c r="C217" i="47"/>
  <c r="D217" i="47"/>
  <c r="B218" i="47"/>
  <c r="C218" i="47"/>
  <c r="D218" i="47"/>
  <c r="B219" i="47"/>
  <c r="C219" i="47"/>
  <c r="D219" i="47"/>
  <c r="B220" i="47"/>
  <c r="C220" i="47"/>
  <c r="D220" i="47"/>
  <c r="B221" i="47"/>
  <c r="C221" i="47"/>
  <c r="D221" i="47"/>
  <c r="B222" i="47"/>
  <c r="C222" i="47"/>
  <c r="D222" i="47"/>
  <c r="B223" i="47"/>
  <c r="C223" i="47"/>
  <c r="D223" i="47"/>
  <c r="B224" i="47"/>
  <c r="C224" i="47"/>
  <c r="D224" i="47"/>
  <c r="B225" i="47"/>
  <c r="C225" i="47"/>
  <c r="D225" i="47"/>
  <c r="B226" i="47"/>
  <c r="C226" i="47"/>
  <c r="D226" i="47"/>
  <c r="B227" i="47"/>
  <c r="C227" i="47"/>
  <c r="D227" i="47"/>
  <c r="B228" i="47"/>
  <c r="C228" i="47"/>
  <c r="D228" i="47"/>
  <c r="B229" i="47"/>
  <c r="C229" i="47"/>
  <c r="D229" i="47"/>
  <c r="B230" i="47"/>
  <c r="C230" i="47"/>
  <c r="D230" i="47"/>
  <c r="B231" i="47"/>
  <c r="C231" i="47"/>
  <c r="D231" i="47"/>
  <c r="B232" i="47"/>
  <c r="C232" i="47"/>
  <c r="D232" i="47"/>
  <c r="B233" i="47"/>
  <c r="C233" i="47"/>
  <c r="D233" i="47"/>
  <c r="B234" i="47"/>
  <c r="C234" i="47"/>
  <c r="D234" i="47"/>
  <c r="B235" i="47"/>
  <c r="C235" i="47"/>
  <c r="D235" i="47"/>
  <c r="B236" i="47"/>
  <c r="C236" i="47"/>
  <c r="D236" i="47"/>
  <c r="B237" i="47"/>
  <c r="C237" i="47"/>
  <c r="D237" i="47"/>
  <c r="B238" i="47"/>
  <c r="C238" i="47"/>
  <c r="D238" i="47"/>
  <c r="B239" i="47"/>
  <c r="C239" i="47"/>
  <c r="D239" i="47"/>
  <c r="B240" i="47"/>
  <c r="C240" i="47"/>
  <c r="D240" i="47"/>
  <c r="B241" i="47"/>
  <c r="C241" i="47"/>
  <c r="D241" i="47"/>
  <c r="B242" i="47"/>
  <c r="C242" i="47"/>
  <c r="D242" i="47"/>
  <c r="B243" i="47"/>
  <c r="C243" i="47"/>
  <c r="D243" i="47"/>
  <c r="B244" i="47"/>
  <c r="C244" i="47"/>
  <c r="D244" i="47"/>
  <c r="B245" i="47"/>
  <c r="C245" i="47"/>
  <c r="D245" i="47"/>
  <c r="B246" i="47"/>
  <c r="C246" i="47"/>
  <c r="D246" i="47"/>
  <c r="B247" i="47"/>
  <c r="C247" i="47"/>
  <c r="D247" i="47"/>
  <c r="B248" i="47"/>
  <c r="C248" i="47"/>
  <c r="D248" i="47"/>
  <c r="B249" i="47"/>
  <c r="C249" i="47"/>
  <c r="D249" i="47"/>
  <c r="B250" i="47"/>
  <c r="C250" i="47"/>
  <c r="D250" i="47"/>
  <c r="B251" i="47"/>
  <c r="C251" i="47"/>
  <c r="D251" i="47"/>
  <c r="B252" i="47"/>
  <c r="C252" i="47"/>
  <c r="D252" i="47"/>
  <c r="B253" i="47"/>
  <c r="C253" i="47"/>
  <c r="D253" i="47"/>
  <c r="B254" i="47"/>
  <c r="C254" i="47"/>
  <c r="D254" i="47"/>
  <c r="B255" i="47"/>
  <c r="C255" i="47"/>
  <c r="D255" i="47"/>
  <c r="B256" i="47"/>
  <c r="C256" i="47"/>
  <c r="D256" i="47"/>
  <c r="B257" i="47"/>
  <c r="C257" i="47"/>
  <c r="D257" i="47"/>
  <c r="B258" i="47"/>
  <c r="C258" i="47"/>
  <c r="D258" i="47"/>
  <c r="B259" i="47"/>
  <c r="C259" i="47"/>
  <c r="D259" i="47"/>
  <c r="B260" i="47"/>
  <c r="C260" i="47"/>
  <c r="D260" i="47"/>
  <c r="B261" i="47"/>
  <c r="C261" i="47"/>
  <c r="D261" i="47"/>
  <c r="B262" i="47"/>
  <c r="C262" i="47"/>
  <c r="D262" i="47"/>
  <c r="B263" i="47"/>
  <c r="C263" i="47"/>
  <c r="D263" i="47"/>
  <c r="B264" i="47"/>
  <c r="C264" i="47"/>
  <c r="D264" i="47"/>
  <c r="B265" i="47"/>
  <c r="C265" i="47"/>
  <c r="D265" i="47"/>
  <c r="B266" i="47"/>
  <c r="C266" i="47"/>
  <c r="D266" i="47"/>
  <c r="B267" i="47"/>
  <c r="C267" i="47"/>
  <c r="D267" i="47"/>
  <c r="B268" i="47"/>
  <c r="C268" i="47"/>
  <c r="D268" i="47"/>
  <c r="B269" i="47"/>
  <c r="C269" i="47"/>
  <c r="D269" i="47"/>
  <c r="B270" i="47"/>
  <c r="C270" i="47"/>
  <c r="D270" i="47"/>
  <c r="B271" i="47"/>
  <c r="C271" i="47"/>
  <c r="D271" i="47"/>
  <c r="B272" i="47"/>
  <c r="C272" i="47"/>
  <c r="D272" i="47"/>
  <c r="B273" i="47"/>
  <c r="C273" i="47"/>
  <c r="D273" i="47"/>
  <c r="B274" i="47"/>
  <c r="C274" i="47"/>
  <c r="D274" i="47"/>
  <c r="B275" i="47"/>
  <c r="C275" i="47"/>
  <c r="D275" i="47"/>
  <c r="B276" i="47"/>
  <c r="C276" i="47"/>
  <c r="D276" i="47"/>
  <c r="B277" i="47"/>
  <c r="C277" i="47"/>
  <c r="D277" i="47"/>
  <c r="B278" i="47"/>
  <c r="C278" i="47"/>
  <c r="D278" i="47"/>
  <c r="B279" i="47"/>
  <c r="C279" i="47"/>
  <c r="D279" i="47"/>
  <c r="B280" i="47"/>
  <c r="C280" i="47"/>
  <c r="D280" i="47"/>
  <c r="B281" i="47"/>
  <c r="C281" i="47"/>
  <c r="D281" i="47"/>
  <c r="B282" i="47"/>
  <c r="C282" i="47"/>
  <c r="D282" i="47"/>
  <c r="B283" i="47"/>
  <c r="C283" i="47"/>
  <c r="D283" i="47"/>
  <c r="B284" i="47"/>
  <c r="C284" i="47"/>
  <c r="D284" i="47"/>
  <c r="B285" i="47"/>
  <c r="C285" i="47"/>
  <c r="D285" i="47"/>
  <c r="B286" i="47"/>
  <c r="C286" i="47"/>
  <c r="D286" i="47"/>
  <c r="B287" i="47"/>
  <c r="C287" i="47"/>
  <c r="D287" i="47"/>
  <c r="B288" i="47"/>
  <c r="C288" i="47"/>
  <c r="D288" i="47"/>
  <c r="B289" i="47"/>
  <c r="C289" i="47"/>
  <c r="D289" i="47"/>
  <c r="B290" i="47"/>
  <c r="C290" i="47"/>
  <c r="D290" i="47"/>
  <c r="B291" i="47"/>
  <c r="C291" i="47"/>
  <c r="D291" i="47"/>
  <c r="B292" i="47"/>
  <c r="C292" i="47"/>
  <c r="D292" i="47"/>
  <c r="B293" i="47"/>
  <c r="C293" i="47"/>
  <c r="D293" i="47"/>
  <c r="B294" i="47"/>
  <c r="C294" i="47"/>
  <c r="D294" i="47"/>
  <c r="B295" i="47"/>
  <c r="C295" i="47"/>
  <c r="D295" i="47"/>
  <c r="B296" i="47"/>
  <c r="C296" i="47"/>
  <c r="D296" i="47"/>
  <c r="B297" i="47"/>
  <c r="C297" i="47"/>
  <c r="D297" i="47"/>
  <c r="B298" i="47"/>
  <c r="C298" i="47"/>
  <c r="D298" i="47"/>
  <c r="B299" i="47"/>
  <c r="C299" i="47"/>
  <c r="D299" i="47"/>
  <c r="B300" i="47"/>
  <c r="C300" i="47"/>
  <c r="D300" i="47"/>
  <c r="B301" i="47"/>
  <c r="C301" i="47"/>
  <c r="D301" i="47"/>
  <c r="B302" i="47"/>
  <c r="C302" i="47"/>
  <c r="D302" i="47"/>
  <c r="B303" i="47"/>
  <c r="C303" i="47"/>
  <c r="D303" i="47"/>
  <c r="B304" i="47"/>
  <c r="C304" i="47"/>
  <c r="D304" i="47"/>
  <c r="B305" i="47"/>
  <c r="C305" i="47"/>
  <c r="D305" i="47"/>
  <c r="B306" i="47"/>
  <c r="C306" i="47"/>
  <c r="D306" i="47"/>
  <c r="B307" i="47"/>
  <c r="C307" i="47"/>
  <c r="D307" i="47"/>
  <c r="B308" i="47"/>
  <c r="C308" i="47"/>
  <c r="D308" i="47"/>
  <c r="B309" i="47"/>
  <c r="C309" i="47"/>
  <c r="D309" i="47"/>
  <c r="B310" i="47"/>
  <c r="C310" i="47"/>
  <c r="D310" i="47"/>
  <c r="B311" i="47"/>
  <c r="C311" i="47"/>
  <c r="D311" i="47"/>
  <c r="B312" i="47"/>
  <c r="C312" i="47"/>
  <c r="D312" i="47"/>
  <c r="B313" i="47"/>
  <c r="C313" i="47"/>
  <c r="D313" i="47"/>
  <c r="B314" i="47"/>
  <c r="C314" i="47"/>
  <c r="D314" i="47"/>
  <c r="B315" i="47"/>
  <c r="C315" i="47"/>
  <c r="D315" i="47"/>
  <c r="B316" i="47"/>
  <c r="C316" i="47"/>
  <c r="D316" i="47"/>
  <c r="B317" i="47"/>
  <c r="C317" i="47"/>
  <c r="D317" i="47"/>
  <c r="B318" i="47"/>
  <c r="C318" i="47"/>
  <c r="D318" i="47"/>
  <c r="B319" i="47"/>
  <c r="C319" i="47"/>
  <c r="D319" i="47"/>
  <c r="B320" i="47"/>
  <c r="C320" i="47"/>
  <c r="D320" i="47"/>
  <c r="B321" i="47"/>
  <c r="C321" i="47"/>
  <c r="D321" i="47"/>
  <c r="B322" i="47"/>
  <c r="C322" i="47"/>
  <c r="D322" i="47"/>
  <c r="B323" i="47"/>
  <c r="C323" i="47"/>
  <c r="D323" i="47"/>
  <c r="B324" i="47"/>
  <c r="C324" i="47"/>
  <c r="D324" i="47"/>
  <c r="B325" i="47"/>
  <c r="C325" i="47"/>
  <c r="D325" i="47"/>
  <c r="B326" i="47"/>
  <c r="C326" i="47"/>
  <c r="D326" i="47"/>
  <c r="B327" i="47"/>
  <c r="C327" i="47"/>
  <c r="D327" i="47"/>
  <c r="B328" i="47"/>
  <c r="C328" i="47"/>
  <c r="D328" i="47"/>
  <c r="B329" i="47"/>
  <c r="C329" i="47"/>
  <c r="D329" i="47"/>
  <c r="B330" i="47"/>
  <c r="C330" i="47"/>
  <c r="D330" i="47"/>
  <c r="B331" i="47"/>
  <c r="C331" i="47"/>
  <c r="D331" i="47"/>
  <c r="B332" i="47"/>
  <c r="C332" i="47"/>
  <c r="D332" i="47"/>
  <c r="B333" i="47"/>
  <c r="C333" i="47"/>
  <c r="D333" i="47"/>
  <c r="B334" i="47"/>
  <c r="C334" i="47"/>
  <c r="D334" i="47"/>
  <c r="B335" i="47"/>
  <c r="C335" i="47"/>
  <c r="D335" i="47"/>
  <c r="B336" i="47"/>
  <c r="C336" i="47"/>
  <c r="D336" i="47"/>
  <c r="B337" i="47"/>
  <c r="C337" i="47"/>
  <c r="D337" i="47"/>
  <c r="B338" i="47"/>
  <c r="C338" i="47"/>
  <c r="D338" i="47"/>
  <c r="B339" i="47"/>
  <c r="C339" i="47"/>
  <c r="D339" i="47"/>
  <c r="B340" i="47"/>
  <c r="C340" i="47"/>
  <c r="D340" i="47"/>
  <c r="B341" i="47"/>
  <c r="C341" i="47"/>
  <c r="D341" i="47"/>
  <c r="B342" i="47"/>
  <c r="C342" i="47"/>
  <c r="D342" i="47"/>
  <c r="B343" i="47"/>
  <c r="C343" i="47"/>
  <c r="D343" i="47"/>
  <c r="B344" i="47"/>
  <c r="C344" i="47"/>
  <c r="D344" i="47"/>
  <c r="B345" i="47"/>
  <c r="C345" i="47"/>
  <c r="D345" i="47"/>
  <c r="B346" i="47"/>
  <c r="C346" i="47"/>
  <c r="D346" i="47"/>
  <c r="B347" i="47"/>
  <c r="C347" i="47"/>
  <c r="D347" i="47"/>
  <c r="B348" i="47"/>
  <c r="C348" i="47"/>
  <c r="D348" i="47"/>
  <c r="B349" i="47"/>
  <c r="C349" i="47"/>
  <c r="D349" i="47"/>
  <c r="B350" i="47"/>
  <c r="C350" i="47"/>
  <c r="D350" i="47"/>
  <c r="B351" i="47"/>
  <c r="C351" i="47"/>
  <c r="D351" i="47"/>
  <c r="B352" i="47"/>
  <c r="C352" i="47"/>
  <c r="D352" i="47"/>
  <c r="B353" i="47"/>
  <c r="C353" i="47"/>
  <c r="D353" i="47"/>
  <c r="B354" i="47"/>
  <c r="C354" i="47"/>
  <c r="D354" i="47"/>
  <c r="B355" i="47"/>
  <c r="C355" i="47"/>
  <c r="D355" i="47"/>
  <c r="B356" i="47"/>
  <c r="C356" i="47"/>
  <c r="D356" i="47"/>
  <c r="B357" i="47"/>
  <c r="C357" i="47"/>
  <c r="D357" i="47"/>
  <c r="B358" i="47"/>
  <c r="C358" i="47"/>
  <c r="D358" i="47"/>
  <c r="B359" i="47"/>
  <c r="C359" i="47"/>
  <c r="D359" i="47"/>
  <c r="B360" i="47"/>
  <c r="C360" i="47"/>
  <c r="D360" i="47"/>
  <c r="B361" i="47"/>
  <c r="C361" i="47"/>
  <c r="D361" i="47"/>
  <c r="B362" i="47"/>
  <c r="C362" i="47"/>
  <c r="D362" i="47"/>
  <c r="B363" i="47"/>
  <c r="C363" i="47"/>
  <c r="D363" i="47"/>
  <c r="B364" i="47"/>
  <c r="C364" i="47"/>
  <c r="D364" i="47"/>
  <c r="B365" i="47"/>
  <c r="C365" i="47"/>
  <c r="D365" i="47"/>
  <c r="B366" i="47"/>
  <c r="C366" i="47"/>
  <c r="D366" i="47"/>
  <c r="B367" i="47"/>
  <c r="C367" i="47"/>
  <c r="D367" i="47"/>
  <c r="B368" i="47"/>
  <c r="C368" i="47"/>
  <c r="D368" i="47"/>
  <c r="B369" i="47"/>
  <c r="C369" i="47"/>
  <c r="D369" i="47"/>
  <c r="B370" i="47"/>
  <c r="C370" i="47"/>
  <c r="D370" i="47"/>
  <c r="B371" i="47"/>
  <c r="C371" i="47"/>
  <c r="D371" i="47"/>
  <c r="B372" i="47"/>
  <c r="C372" i="47"/>
  <c r="D372" i="47"/>
  <c r="B373" i="47"/>
  <c r="C373" i="47"/>
  <c r="D373" i="47"/>
  <c r="B374" i="47"/>
  <c r="C374" i="47"/>
  <c r="D374" i="47"/>
  <c r="B375" i="47"/>
  <c r="C375" i="47"/>
  <c r="D375" i="47"/>
  <c r="B376" i="47"/>
  <c r="C376" i="47"/>
  <c r="D376" i="47"/>
  <c r="B377" i="47"/>
  <c r="C377" i="47"/>
  <c r="D377" i="47"/>
  <c r="B378" i="47"/>
  <c r="C378" i="47"/>
  <c r="D378" i="47"/>
  <c r="B379" i="47"/>
  <c r="C379" i="47"/>
  <c r="D379" i="47"/>
  <c r="B380" i="47"/>
  <c r="C380" i="47"/>
  <c r="D380" i="47"/>
  <c r="B381" i="47"/>
  <c r="C381" i="47"/>
  <c r="D381" i="47"/>
  <c r="B382" i="47"/>
  <c r="C382" i="47"/>
  <c r="D382" i="47"/>
  <c r="B383" i="47"/>
  <c r="C383" i="47"/>
  <c r="D383" i="47"/>
  <c r="B384" i="47"/>
  <c r="C384" i="47"/>
  <c r="D384" i="47"/>
  <c r="B385" i="47"/>
  <c r="C385" i="47"/>
  <c r="D385" i="47"/>
  <c r="B386" i="47"/>
  <c r="C386" i="47"/>
  <c r="D386" i="47"/>
  <c r="B387" i="47"/>
  <c r="C387" i="47"/>
  <c r="D387" i="47"/>
  <c r="B388" i="47"/>
  <c r="C388" i="47"/>
  <c r="D388" i="47"/>
  <c r="B389" i="47"/>
  <c r="C389" i="47"/>
  <c r="D389" i="47"/>
  <c r="B390" i="47"/>
  <c r="C390" i="47"/>
  <c r="D390" i="47"/>
  <c r="B391" i="47"/>
  <c r="C391" i="47"/>
  <c r="D391" i="47"/>
  <c r="B392" i="47"/>
  <c r="C392" i="47"/>
  <c r="D392" i="47"/>
  <c r="B393" i="47"/>
  <c r="C393" i="47"/>
  <c r="D393" i="47"/>
  <c r="B394" i="47"/>
  <c r="C394" i="47"/>
  <c r="D394" i="47"/>
  <c r="B395" i="47"/>
  <c r="C395" i="47"/>
  <c r="D395" i="47"/>
  <c r="B396" i="47"/>
  <c r="C396" i="47"/>
  <c r="D396" i="47"/>
  <c r="B397" i="47"/>
  <c r="C397" i="47"/>
  <c r="D397" i="47"/>
  <c r="B398" i="47"/>
  <c r="C398" i="47"/>
  <c r="D398" i="47"/>
  <c r="B399" i="47"/>
  <c r="C399" i="47"/>
  <c r="D399" i="47"/>
  <c r="B400" i="47"/>
  <c r="C400" i="47"/>
  <c r="D400" i="47"/>
  <c r="B401" i="47"/>
  <c r="C401" i="47"/>
  <c r="D401" i="47"/>
  <c r="B402" i="47"/>
  <c r="C402" i="47"/>
  <c r="D402" i="47"/>
  <c r="B403" i="47"/>
  <c r="C403" i="47"/>
  <c r="D403" i="47"/>
  <c r="B404" i="47"/>
  <c r="C404" i="47"/>
  <c r="D404" i="47"/>
  <c r="B405" i="47"/>
  <c r="C405" i="47"/>
  <c r="D405" i="47"/>
  <c r="B406" i="47"/>
  <c r="C406" i="47"/>
  <c r="D406" i="47"/>
  <c r="B407" i="47"/>
  <c r="C407" i="47"/>
  <c r="D407" i="47"/>
  <c r="B408" i="47"/>
  <c r="C408" i="47"/>
  <c r="D408" i="47"/>
  <c r="B409" i="47"/>
  <c r="C409" i="47"/>
  <c r="D409" i="47"/>
  <c r="B410" i="47"/>
  <c r="C410" i="47"/>
  <c r="D410" i="47"/>
  <c r="B411" i="47"/>
  <c r="C411" i="47"/>
  <c r="D411" i="47"/>
  <c r="B412" i="47"/>
  <c r="C412" i="47"/>
  <c r="D412" i="47"/>
  <c r="B413" i="47"/>
  <c r="C413" i="47"/>
  <c r="D413" i="47"/>
  <c r="B414" i="47"/>
  <c r="C414" i="47"/>
  <c r="D414" i="47"/>
  <c r="B415" i="47"/>
  <c r="C415" i="47"/>
  <c r="D415" i="47"/>
  <c r="B416" i="47"/>
  <c r="C416" i="47"/>
  <c r="D416" i="47"/>
  <c r="B417" i="47"/>
  <c r="C417" i="47"/>
  <c r="D417" i="47"/>
  <c r="B418" i="47"/>
  <c r="C418" i="47"/>
  <c r="D418" i="47"/>
  <c r="B419" i="47"/>
  <c r="C419" i="47"/>
  <c r="D419" i="47"/>
  <c r="B420" i="47"/>
  <c r="C420" i="47"/>
  <c r="D420" i="47"/>
  <c r="B421" i="47"/>
  <c r="C421" i="47"/>
  <c r="D421" i="47"/>
  <c r="B422" i="47"/>
  <c r="C422" i="47"/>
  <c r="D422" i="47"/>
  <c r="B423" i="47"/>
  <c r="C423" i="47"/>
  <c r="D423" i="47"/>
  <c r="B424" i="47"/>
  <c r="C424" i="47"/>
  <c r="D424" i="47"/>
  <c r="B425" i="47"/>
  <c r="C425" i="47"/>
  <c r="D425" i="47"/>
  <c r="B426" i="47"/>
  <c r="C426" i="47"/>
  <c r="D426" i="47"/>
  <c r="B427" i="47"/>
  <c r="C427" i="47"/>
  <c r="D427" i="47"/>
  <c r="B428" i="47"/>
  <c r="C428" i="47"/>
  <c r="D428" i="47"/>
  <c r="B429" i="47"/>
  <c r="C429" i="47"/>
  <c r="D429" i="47"/>
  <c r="B430" i="47"/>
  <c r="C430" i="47"/>
  <c r="D430" i="47"/>
  <c r="B431" i="47"/>
  <c r="C431" i="47"/>
  <c r="D431" i="47"/>
  <c r="B432" i="47"/>
  <c r="C432" i="47"/>
  <c r="D432" i="47"/>
  <c r="B433" i="47"/>
  <c r="C433" i="47"/>
  <c r="D433" i="47"/>
  <c r="B434" i="47"/>
  <c r="C434" i="47"/>
  <c r="D434" i="47"/>
  <c r="B435" i="47"/>
  <c r="C435" i="47"/>
  <c r="D435" i="47"/>
  <c r="B436" i="47"/>
  <c r="C436" i="47"/>
  <c r="D436" i="47"/>
  <c r="B437" i="47"/>
  <c r="C437" i="47"/>
  <c r="D437" i="47"/>
  <c r="B438" i="47"/>
  <c r="C438" i="47"/>
  <c r="D438" i="47"/>
  <c r="B439" i="47"/>
  <c r="C439" i="47"/>
  <c r="D439" i="47"/>
  <c r="B440" i="47"/>
  <c r="C440" i="47"/>
  <c r="D440" i="47"/>
  <c r="B441" i="47"/>
  <c r="C441" i="47"/>
  <c r="D441" i="47"/>
  <c r="B442" i="47"/>
  <c r="C442" i="47"/>
  <c r="D442" i="47"/>
  <c r="B443" i="47"/>
  <c r="C443" i="47"/>
  <c r="D443" i="47"/>
  <c r="B444" i="47"/>
  <c r="C444" i="47"/>
  <c r="D444" i="47"/>
  <c r="B445" i="47"/>
  <c r="C445" i="47"/>
  <c r="D445" i="47"/>
  <c r="B446" i="47"/>
  <c r="C446" i="47"/>
  <c r="D446" i="47"/>
  <c r="B447" i="47"/>
  <c r="C447" i="47"/>
  <c r="D447" i="47"/>
  <c r="B448" i="47"/>
  <c r="C448" i="47"/>
  <c r="D448" i="47"/>
  <c r="B449" i="47"/>
  <c r="C449" i="47"/>
  <c r="D449" i="47"/>
  <c r="B450" i="47"/>
  <c r="C450" i="47"/>
  <c r="D450" i="47"/>
  <c r="B451" i="47"/>
  <c r="C451" i="47"/>
  <c r="D451" i="47"/>
  <c r="B452" i="47"/>
  <c r="C452" i="47"/>
  <c r="D452" i="47"/>
  <c r="B453" i="47"/>
  <c r="C453" i="47"/>
  <c r="D453" i="47"/>
  <c r="B454" i="47"/>
  <c r="C454" i="47"/>
  <c r="D454" i="47"/>
  <c r="B455" i="47"/>
  <c r="C455" i="47"/>
  <c r="D455" i="47"/>
  <c r="B456" i="47"/>
  <c r="C456" i="47"/>
  <c r="D456" i="47"/>
  <c r="B457" i="47"/>
  <c r="C457" i="47"/>
  <c r="D457" i="47"/>
  <c r="B458" i="47"/>
  <c r="C458" i="47"/>
  <c r="D458" i="47"/>
  <c r="B459" i="47"/>
  <c r="C459" i="47"/>
  <c r="D459" i="47"/>
  <c r="B460" i="47"/>
  <c r="C460" i="47"/>
  <c r="D460" i="47"/>
  <c r="B461" i="47"/>
  <c r="C461" i="47"/>
  <c r="D461" i="47"/>
  <c r="B462" i="47"/>
  <c r="C462" i="47"/>
  <c r="D462" i="47"/>
  <c r="B463" i="47"/>
  <c r="C463" i="47"/>
  <c r="D463" i="47"/>
  <c r="B464" i="47"/>
  <c r="C464" i="47"/>
  <c r="D464" i="47"/>
  <c r="B465" i="47"/>
  <c r="C465" i="47"/>
  <c r="D465" i="47"/>
  <c r="B466" i="47"/>
  <c r="C466" i="47"/>
  <c r="D466" i="47"/>
  <c r="B467" i="47"/>
  <c r="C467" i="47"/>
  <c r="D467" i="47"/>
  <c r="B468" i="47"/>
  <c r="C468" i="47"/>
  <c r="D468" i="47"/>
  <c r="B469" i="47"/>
  <c r="C469" i="47"/>
  <c r="D469" i="47"/>
  <c r="B470" i="47"/>
  <c r="C470" i="47"/>
  <c r="D470" i="47"/>
  <c r="B471" i="47"/>
  <c r="C471" i="47"/>
  <c r="D471" i="47"/>
  <c r="B472" i="47"/>
  <c r="C472" i="47"/>
  <c r="D472" i="47"/>
  <c r="B473" i="47"/>
  <c r="C473" i="47"/>
  <c r="D473" i="47"/>
  <c r="B474" i="47"/>
  <c r="C474" i="47"/>
  <c r="D474" i="47"/>
  <c r="B475" i="47"/>
  <c r="C475" i="47"/>
  <c r="D475" i="47"/>
  <c r="B476" i="47"/>
  <c r="C476" i="47"/>
  <c r="D476" i="47"/>
  <c r="B477" i="47"/>
  <c r="C477" i="47"/>
  <c r="D477" i="47"/>
  <c r="B478" i="47"/>
  <c r="C478" i="47"/>
  <c r="D478" i="47"/>
  <c r="B3" i="45"/>
  <c r="C3" i="45"/>
  <c r="D3" i="45"/>
  <c r="B4" i="45"/>
  <c r="C4" i="45"/>
  <c r="D4" i="45"/>
  <c r="B5" i="45"/>
  <c r="C5" i="45"/>
  <c r="D5" i="45"/>
  <c r="B6" i="45"/>
  <c r="C6" i="45"/>
  <c r="D6" i="45"/>
  <c r="B7" i="45"/>
  <c r="C7" i="45"/>
  <c r="D7" i="45"/>
  <c r="B8" i="45"/>
  <c r="C8" i="45"/>
  <c r="D8" i="45"/>
  <c r="B9" i="45"/>
  <c r="C9" i="45"/>
  <c r="D9" i="45"/>
  <c r="B10" i="45"/>
  <c r="C10" i="45"/>
  <c r="D10" i="45"/>
  <c r="B11" i="45"/>
  <c r="C11" i="45"/>
  <c r="D11" i="45"/>
  <c r="B12" i="45"/>
  <c r="C12" i="45"/>
  <c r="D12" i="45"/>
  <c r="B13" i="45"/>
  <c r="C13" i="45"/>
  <c r="D13" i="45"/>
  <c r="B14" i="45"/>
  <c r="C14" i="45"/>
  <c r="D14" i="45"/>
  <c r="B15" i="45"/>
  <c r="C15" i="45"/>
  <c r="D15" i="45"/>
  <c r="B16" i="45"/>
  <c r="C16" i="45"/>
  <c r="D16" i="45"/>
  <c r="B17" i="45"/>
  <c r="C17" i="45"/>
  <c r="D17" i="45"/>
  <c r="B18" i="45"/>
  <c r="C18" i="45"/>
  <c r="D18" i="45"/>
  <c r="B19" i="45"/>
  <c r="C19" i="45"/>
  <c r="D19" i="45"/>
  <c r="B20" i="45"/>
  <c r="C20" i="45"/>
  <c r="D20" i="45"/>
  <c r="B21" i="45"/>
  <c r="C21" i="45"/>
  <c r="D21" i="45"/>
  <c r="B22" i="45"/>
  <c r="C22" i="45"/>
  <c r="D22" i="45"/>
  <c r="B23" i="45"/>
  <c r="C23" i="45"/>
  <c r="D23" i="45"/>
  <c r="B24" i="45"/>
  <c r="C24" i="45"/>
  <c r="D24" i="45"/>
  <c r="B25" i="45"/>
  <c r="C25" i="45"/>
  <c r="D25" i="45"/>
  <c r="B26" i="45"/>
  <c r="C26" i="45"/>
  <c r="D26" i="45"/>
  <c r="B27" i="45"/>
  <c r="C27" i="45"/>
  <c r="D27" i="45"/>
  <c r="B28" i="45"/>
  <c r="C28" i="45"/>
  <c r="D28" i="45"/>
  <c r="B29" i="45"/>
  <c r="C29" i="45"/>
  <c r="D29" i="45"/>
  <c r="B30" i="45"/>
  <c r="C30" i="45"/>
  <c r="D30" i="45"/>
  <c r="B31" i="45"/>
  <c r="C31" i="45"/>
  <c r="D31" i="45"/>
  <c r="B32" i="45"/>
  <c r="C32" i="45"/>
  <c r="D32" i="45"/>
  <c r="B33" i="45"/>
  <c r="C33" i="45"/>
  <c r="D33" i="45"/>
  <c r="B34" i="45"/>
  <c r="C34" i="45"/>
  <c r="D34" i="45"/>
  <c r="B35" i="45"/>
  <c r="C35" i="45"/>
  <c r="D35" i="45"/>
  <c r="B36" i="45"/>
  <c r="C36" i="45"/>
  <c r="D36" i="45"/>
  <c r="B37" i="45"/>
  <c r="C37" i="45"/>
  <c r="D37" i="45"/>
  <c r="B38" i="45"/>
  <c r="C38" i="45"/>
  <c r="D38" i="45"/>
  <c r="B39" i="45"/>
  <c r="C39" i="45"/>
  <c r="D39" i="45"/>
  <c r="B40" i="45"/>
  <c r="C40" i="45"/>
  <c r="D40" i="45"/>
  <c r="B41" i="45"/>
  <c r="C41" i="45"/>
  <c r="D41" i="45"/>
  <c r="B42" i="45"/>
  <c r="C42" i="45"/>
  <c r="D42" i="45"/>
  <c r="B43" i="45"/>
  <c r="C43" i="45"/>
  <c r="D43" i="45"/>
  <c r="B44" i="45"/>
  <c r="C44" i="45"/>
  <c r="D44" i="45"/>
  <c r="B45" i="45"/>
  <c r="C45" i="45"/>
  <c r="D45" i="45"/>
  <c r="B46" i="45"/>
  <c r="C46" i="45"/>
  <c r="D46" i="45"/>
  <c r="B47" i="45"/>
  <c r="C47" i="45"/>
  <c r="D47" i="45"/>
  <c r="B48" i="45"/>
  <c r="C48" i="45"/>
  <c r="D48" i="45"/>
  <c r="B49" i="45"/>
  <c r="C49" i="45"/>
  <c r="D49" i="45"/>
  <c r="B50" i="45"/>
  <c r="C50" i="45"/>
  <c r="D50" i="45"/>
  <c r="B51" i="45"/>
  <c r="C51" i="45"/>
  <c r="D51" i="45"/>
  <c r="B52" i="45"/>
  <c r="C52" i="45"/>
  <c r="D52" i="45"/>
  <c r="B53" i="45"/>
  <c r="C53" i="45"/>
  <c r="D53" i="45"/>
  <c r="B54" i="45"/>
  <c r="C54" i="45"/>
  <c r="D54" i="45"/>
  <c r="B55" i="45"/>
  <c r="C55" i="45"/>
  <c r="D55" i="45"/>
  <c r="B56" i="45"/>
  <c r="C56" i="45"/>
  <c r="D56" i="45"/>
  <c r="B57" i="45"/>
  <c r="C57" i="45"/>
  <c r="D57" i="45"/>
  <c r="B58" i="45"/>
  <c r="C58" i="45"/>
  <c r="D58" i="45"/>
  <c r="B59" i="45"/>
  <c r="C59" i="45"/>
  <c r="D59" i="45"/>
  <c r="B60" i="45"/>
  <c r="C60" i="45"/>
  <c r="D60" i="45"/>
  <c r="B61" i="45"/>
  <c r="C61" i="45"/>
  <c r="D61" i="45"/>
  <c r="B62" i="45"/>
  <c r="C62" i="45"/>
  <c r="D62" i="45"/>
  <c r="B63" i="45"/>
  <c r="C63" i="45"/>
  <c r="D63" i="45"/>
  <c r="B64" i="45"/>
  <c r="C64" i="45"/>
  <c r="D64" i="45"/>
  <c r="B65" i="45"/>
  <c r="C65" i="45"/>
  <c r="D65" i="45"/>
  <c r="B66" i="45"/>
  <c r="C66" i="45"/>
  <c r="D66" i="45"/>
  <c r="B67" i="45"/>
  <c r="C67" i="45"/>
  <c r="D67" i="45"/>
  <c r="B68" i="45"/>
  <c r="C68" i="45"/>
  <c r="D68" i="45"/>
  <c r="B69" i="45"/>
  <c r="C69" i="45"/>
  <c r="D69" i="45"/>
  <c r="B70" i="45"/>
  <c r="C70" i="45"/>
  <c r="D70" i="45"/>
  <c r="B71" i="45"/>
  <c r="C71" i="45"/>
  <c r="D71" i="45"/>
  <c r="B72" i="45"/>
  <c r="C72" i="45"/>
  <c r="D72" i="45"/>
  <c r="B73" i="45"/>
  <c r="C73" i="45"/>
  <c r="D73" i="45"/>
  <c r="B74" i="45"/>
  <c r="C74" i="45"/>
  <c r="D74" i="45"/>
  <c r="B75" i="45"/>
  <c r="C75" i="45"/>
  <c r="D75" i="45"/>
  <c r="B76" i="45"/>
  <c r="C76" i="45"/>
  <c r="D76" i="45"/>
  <c r="B77" i="45"/>
  <c r="C77" i="45"/>
  <c r="D77" i="45"/>
  <c r="B78" i="45"/>
  <c r="C78" i="45"/>
  <c r="D78" i="45"/>
  <c r="B79" i="45"/>
  <c r="C79" i="45"/>
  <c r="D79" i="45"/>
  <c r="B80" i="45"/>
  <c r="C80" i="45"/>
  <c r="D80" i="45"/>
  <c r="B81" i="45"/>
  <c r="C81" i="45"/>
  <c r="D81" i="45"/>
  <c r="B82" i="45"/>
  <c r="C82" i="45"/>
  <c r="D82" i="45"/>
  <c r="B83" i="45"/>
  <c r="C83" i="45"/>
  <c r="D83" i="45"/>
  <c r="B84" i="45"/>
  <c r="C84" i="45"/>
  <c r="D84" i="45"/>
  <c r="B85" i="45"/>
  <c r="C85" i="45"/>
  <c r="D85" i="45"/>
  <c r="B86" i="45"/>
  <c r="C86" i="45"/>
  <c r="D86" i="45"/>
  <c r="B87" i="45"/>
  <c r="C87" i="45"/>
  <c r="D87" i="45"/>
  <c r="B88" i="45"/>
  <c r="C88" i="45"/>
  <c r="D88" i="45"/>
  <c r="B89" i="45"/>
  <c r="C89" i="45"/>
  <c r="D89" i="45"/>
  <c r="B90" i="45"/>
  <c r="C90" i="45"/>
  <c r="D90" i="45"/>
  <c r="B91" i="45"/>
  <c r="C91" i="45"/>
  <c r="D91" i="45"/>
  <c r="B92" i="45"/>
  <c r="C92" i="45"/>
  <c r="D92" i="45"/>
  <c r="B93" i="45"/>
  <c r="C93" i="45"/>
  <c r="D93" i="45"/>
  <c r="B94" i="45"/>
  <c r="C94" i="45"/>
  <c r="D94" i="45"/>
  <c r="B95" i="45"/>
  <c r="C95" i="45"/>
  <c r="D95" i="45"/>
  <c r="B96" i="45"/>
  <c r="C96" i="45"/>
  <c r="D96" i="45"/>
  <c r="B97" i="45"/>
  <c r="C97" i="45"/>
  <c r="D97" i="45"/>
  <c r="B98" i="45"/>
  <c r="C98" i="45"/>
  <c r="D98" i="45"/>
  <c r="B99" i="45"/>
  <c r="C99" i="45"/>
  <c r="D99" i="45"/>
  <c r="B100" i="45"/>
  <c r="C100" i="45"/>
  <c r="D100" i="45"/>
  <c r="B101" i="45"/>
  <c r="C101" i="45"/>
  <c r="D101" i="45"/>
  <c r="B102" i="45"/>
  <c r="C102" i="45"/>
  <c r="D102" i="45"/>
  <c r="B103" i="45"/>
  <c r="C103" i="45"/>
  <c r="D103" i="45"/>
  <c r="B104" i="45"/>
  <c r="C104" i="45"/>
  <c r="D104" i="45"/>
  <c r="B105" i="45"/>
  <c r="C105" i="45"/>
  <c r="D105" i="45"/>
  <c r="B106" i="45"/>
  <c r="C106" i="45"/>
  <c r="D106" i="45"/>
  <c r="B107" i="45"/>
  <c r="C107" i="45"/>
  <c r="D107" i="45"/>
  <c r="B108" i="45"/>
  <c r="C108" i="45"/>
  <c r="D108" i="45"/>
  <c r="B109" i="45"/>
  <c r="C109" i="45"/>
  <c r="D109" i="45"/>
  <c r="B110" i="45"/>
  <c r="C110" i="45"/>
  <c r="D110" i="45"/>
  <c r="B111" i="45"/>
  <c r="C111" i="45"/>
  <c r="D111" i="45"/>
  <c r="B112" i="45"/>
  <c r="C112" i="45"/>
  <c r="D112" i="45"/>
  <c r="B113" i="45"/>
  <c r="C113" i="45"/>
  <c r="D113" i="45"/>
  <c r="B114" i="45"/>
  <c r="C114" i="45"/>
  <c r="D114" i="45"/>
  <c r="B115" i="45"/>
  <c r="C115" i="45"/>
  <c r="D115" i="45"/>
  <c r="B116" i="45"/>
  <c r="C116" i="45"/>
  <c r="D116" i="45"/>
  <c r="B117" i="45"/>
  <c r="C117" i="45"/>
  <c r="D117" i="45"/>
  <c r="B118" i="45"/>
  <c r="C118" i="45"/>
  <c r="D118" i="45"/>
  <c r="B119" i="45"/>
  <c r="C119" i="45"/>
  <c r="D119" i="45"/>
  <c r="B120" i="45"/>
  <c r="C120" i="45"/>
  <c r="D120" i="45"/>
  <c r="B121" i="45"/>
  <c r="C121" i="45"/>
  <c r="D121" i="45"/>
  <c r="B122" i="45"/>
  <c r="C122" i="45"/>
  <c r="D122" i="45"/>
  <c r="B123" i="45"/>
  <c r="C123" i="45"/>
  <c r="D123" i="45"/>
  <c r="B124" i="45"/>
  <c r="C124" i="45"/>
  <c r="D124" i="45"/>
  <c r="B125" i="45"/>
  <c r="C125" i="45"/>
  <c r="D125" i="45"/>
  <c r="B126" i="45"/>
  <c r="C126" i="45"/>
  <c r="D126" i="45"/>
  <c r="B127" i="45"/>
  <c r="C127" i="45"/>
  <c r="D127" i="45"/>
  <c r="B128" i="45"/>
  <c r="C128" i="45"/>
  <c r="D128" i="45"/>
  <c r="B129" i="45"/>
  <c r="C129" i="45"/>
  <c r="D129" i="45"/>
  <c r="B130" i="45"/>
  <c r="C130" i="45"/>
  <c r="D130" i="45"/>
  <c r="B131" i="45"/>
  <c r="C131" i="45"/>
  <c r="D131" i="45"/>
  <c r="B132" i="45"/>
  <c r="C132" i="45"/>
  <c r="D132" i="45"/>
  <c r="B133" i="45"/>
  <c r="C133" i="45"/>
  <c r="D133" i="45"/>
  <c r="B134" i="45"/>
  <c r="C134" i="45"/>
  <c r="D134" i="45"/>
  <c r="B135" i="45"/>
  <c r="C135" i="45"/>
  <c r="D135" i="45"/>
  <c r="B136" i="45"/>
  <c r="C136" i="45"/>
  <c r="D136" i="45"/>
  <c r="B137" i="45"/>
  <c r="C137" i="45"/>
  <c r="D137" i="45"/>
  <c r="B138" i="45"/>
  <c r="C138" i="45"/>
  <c r="D138" i="45"/>
  <c r="B139" i="45"/>
  <c r="C139" i="45"/>
  <c r="D139" i="45"/>
  <c r="B140" i="45"/>
  <c r="C140" i="45"/>
  <c r="D140" i="45"/>
  <c r="B141" i="45"/>
  <c r="C141" i="45"/>
  <c r="D141" i="45"/>
  <c r="B142" i="45"/>
  <c r="C142" i="45"/>
  <c r="D142" i="45"/>
  <c r="B143" i="45"/>
  <c r="C143" i="45"/>
  <c r="D143" i="45"/>
  <c r="B144" i="45"/>
  <c r="C144" i="45"/>
  <c r="D144" i="45"/>
  <c r="B145" i="45"/>
  <c r="C145" i="45"/>
  <c r="D145" i="45"/>
  <c r="B146" i="45"/>
  <c r="C146" i="45"/>
  <c r="D146" i="45"/>
  <c r="B147" i="45"/>
  <c r="C147" i="45"/>
  <c r="D147" i="45"/>
  <c r="B148" i="45"/>
  <c r="C148" i="45"/>
  <c r="D148" i="45"/>
  <c r="B149" i="45"/>
  <c r="C149" i="45"/>
  <c r="D149" i="45"/>
  <c r="B150" i="45"/>
  <c r="C150" i="45"/>
  <c r="D150" i="45"/>
  <c r="B151" i="45"/>
  <c r="C151" i="45"/>
  <c r="D151" i="45"/>
  <c r="B152" i="45"/>
  <c r="C152" i="45"/>
  <c r="D152" i="45"/>
  <c r="B153" i="45"/>
  <c r="C153" i="45"/>
  <c r="D153" i="45"/>
  <c r="B154" i="45"/>
  <c r="C154" i="45"/>
  <c r="D154" i="45"/>
  <c r="B155" i="45"/>
  <c r="C155" i="45"/>
  <c r="D155" i="45"/>
  <c r="B156" i="45"/>
  <c r="C156" i="45"/>
  <c r="D156" i="45"/>
  <c r="B157" i="45"/>
  <c r="C157" i="45"/>
  <c r="D157" i="45"/>
  <c r="B158" i="45"/>
  <c r="C158" i="45"/>
  <c r="D158" i="45"/>
  <c r="B159" i="45"/>
  <c r="C159" i="45"/>
  <c r="D159" i="45"/>
  <c r="B160" i="45"/>
  <c r="C160" i="45"/>
  <c r="D160" i="45"/>
  <c r="B161" i="45"/>
  <c r="C161" i="45"/>
  <c r="D161" i="45"/>
  <c r="B162" i="45"/>
  <c r="C162" i="45"/>
  <c r="D162" i="45"/>
  <c r="B163" i="45"/>
  <c r="C163" i="45"/>
  <c r="D163" i="45"/>
  <c r="B164" i="45"/>
  <c r="C164" i="45"/>
  <c r="D164" i="45"/>
  <c r="B165" i="45"/>
  <c r="C165" i="45"/>
  <c r="D165" i="45"/>
  <c r="B166" i="45"/>
  <c r="C166" i="45"/>
  <c r="D166" i="45"/>
  <c r="B167" i="45"/>
  <c r="C167" i="45"/>
  <c r="D167" i="45"/>
  <c r="B168" i="45"/>
  <c r="C168" i="45"/>
  <c r="D168" i="45"/>
  <c r="B169" i="45"/>
  <c r="C169" i="45"/>
  <c r="D169" i="45"/>
  <c r="B170" i="45"/>
  <c r="C170" i="45"/>
  <c r="D170" i="45"/>
  <c r="B171" i="45"/>
  <c r="C171" i="45"/>
  <c r="D171" i="45"/>
  <c r="B172" i="45"/>
  <c r="C172" i="45"/>
  <c r="D172" i="45"/>
  <c r="B173" i="45"/>
  <c r="C173" i="45"/>
  <c r="D173" i="45"/>
  <c r="B174" i="45"/>
  <c r="C174" i="45"/>
  <c r="D174" i="45"/>
  <c r="B175" i="45"/>
  <c r="C175" i="45"/>
  <c r="D175" i="45"/>
  <c r="B176" i="45"/>
  <c r="C176" i="45"/>
  <c r="D176" i="45"/>
  <c r="B177" i="45"/>
  <c r="C177" i="45"/>
  <c r="D177" i="45"/>
  <c r="B178" i="45"/>
  <c r="C178" i="45"/>
  <c r="D178" i="45"/>
  <c r="B179" i="45"/>
  <c r="C179" i="45"/>
  <c r="D179" i="45"/>
  <c r="B180" i="45"/>
  <c r="C180" i="45"/>
  <c r="D180" i="45"/>
  <c r="B181" i="45"/>
  <c r="C181" i="45"/>
  <c r="D181" i="45"/>
  <c r="B182" i="45"/>
  <c r="C182" i="45"/>
  <c r="D182" i="45"/>
  <c r="B183" i="45"/>
  <c r="C183" i="45"/>
  <c r="D183" i="45"/>
  <c r="B184" i="45"/>
  <c r="C184" i="45"/>
  <c r="D184" i="45"/>
  <c r="B185" i="45"/>
  <c r="C185" i="45"/>
  <c r="D185" i="45"/>
  <c r="B186" i="45"/>
  <c r="C186" i="45"/>
  <c r="D186" i="45"/>
  <c r="B187" i="45"/>
  <c r="C187" i="45"/>
  <c r="D187" i="45"/>
  <c r="B188" i="45"/>
  <c r="C188" i="45"/>
  <c r="D188" i="45"/>
  <c r="B189" i="45"/>
  <c r="C189" i="45"/>
  <c r="D189" i="45"/>
  <c r="B190" i="45"/>
  <c r="C190" i="45"/>
  <c r="D190" i="45"/>
  <c r="B191" i="45"/>
  <c r="C191" i="45"/>
  <c r="D191" i="45"/>
  <c r="B192" i="45"/>
  <c r="C192" i="45"/>
  <c r="D192" i="45"/>
  <c r="B193" i="45"/>
  <c r="C193" i="45"/>
  <c r="D193" i="45"/>
  <c r="B194" i="45"/>
  <c r="C194" i="45"/>
  <c r="D194" i="45"/>
  <c r="B195" i="45"/>
  <c r="C195" i="45"/>
  <c r="D195" i="45"/>
  <c r="B196" i="45"/>
  <c r="C196" i="45"/>
  <c r="D196" i="45"/>
  <c r="B197" i="45"/>
  <c r="C197" i="45"/>
  <c r="D197" i="45"/>
  <c r="B198" i="45"/>
  <c r="C198" i="45"/>
  <c r="D198" i="45"/>
  <c r="B199" i="45"/>
  <c r="C199" i="45"/>
  <c r="D199" i="45"/>
  <c r="B200" i="45"/>
  <c r="C200" i="45"/>
  <c r="D200" i="45"/>
  <c r="B201" i="45"/>
  <c r="C201" i="45"/>
  <c r="D201" i="45"/>
  <c r="B202" i="45"/>
  <c r="C202" i="45"/>
  <c r="D202" i="45"/>
  <c r="B203" i="45"/>
  <c r="C203" i="45"/>
  <c r="D203" i="45"/>
  <c r="B204" i="45"/>
  <c r="C204" i="45"/>
  <c r="D204" i="45"/>
  <c r="B205" i="45"/>
  <c r="C205" i="45"/>
  <c r="D205" i="45"/>
  <c r="B206" i="45"/>
  <c r="C206" i="45"/>
  <c r="D206" i="45"/>
  <c r="B207" i="45"/>
  <c r="C207" i="45"/>
  <c r="D207" i="45"/>
  <c r="B208" i="45"/>
  <c r="C208" i="45"/>
  <c r="D208" i="45"/>
  <c r="B209" i="45"/>
  <c r="C209" i="45"/>
  <c r="D209" i="45"/>
  <c r="B210" i="45"/>
  <c r="C210" i="45"/>
  <c r="D210" i="45"/>
  <c r="B211" i="45"/>
  <c r="C211" i="45"/>
  <c r="D211" i="45"/>
  <c r="B212" i="45"/>
  <c r="C212" i="45"/>
  <c r="D212" i="45"/>
  <c r="B213" i="45"/>
  <c r="C213" i="45"/>
  <c r="D213" i="45"/>
  <c r="B214" i="45"/>
  <c r="C214" i="45"/>
  <c r="D214" i="45"/>
  <c r="B215" i="45"/>
  <c r="C215" i="45"/>
  <c r="D215" i="45"/>
  <c r="B216" i="45"/>
  <c r="C216" i="45"/>
  <c r="D216" i="45"/>
  <c r="B217" i="45"/>
  <c r="C217" i="45"/>
  <c r="D217" i="45"/>
  <c r="B218" i="45"/>
  <c r="C218" i="45"/>
  <c r="D218" i="45"/>
  <c r="B219" i="45"/>
  <c r="C219" i="45"/>
  <c r="D219" i="45"/>
  <c r="B220" i="45"/>
  <c r="C220" i="45"/>
  <c r="D220" i="45"/>
  <c r="B221" i="45"/>
  <c r="C221" i="45"/>
  <c r="D221" i="45"/>
  <c r="B222" i="45"/>
  <c r="C222" i="45"/>
  <c r="D222" i="45"/>
  <c r="B223" i="45"/>
  <c r="C223" i="45"/>
  <c r="D223" i="45"/>
  <c r="B224" i="45"/>
  <c r="C224" i="45"/>
  <c r="D224" i="45"/>
  <c r="B225" i="45"/>
  <c r="C225" i="45"/>
  <c r="D225" i="45"/>
  <c r="B226" i="45"/>
  <c r="C226" i="45"/>
  <c r="D226" i="45"/>
  <c r="B227" i="45"/>
  <c r="C227" i="45"/>
  <c r="D227" i="45"/>
  <c r="B228" i="45"/>
  <c r="C228" i="45"/>
  <c r="D228" i="45"/>
  <c r="B229" i="45"/>
  <c r="C229" i="45"/>
  <c r="D229" i="45"/>
  <c r="B230" i="45"/>
  <c r="C230" i="45"/>
  <c r="D230" i="45"/>
  <c r="B231" i="45"/>
  <c r="C231" i="45"/>
  <c r="D231" i="45"/>
  <c r="B232" i="45"/>
  <c r="C232" i="45"/>
  <c r="D232" i="45"/>
  <c r="B233" i="45"/>
  <c r="C233" i="45"/>
  <c r="D233" i="45"/>
  <c r="B234" i="45"/>
  <c r="C234" i="45"/>
  <c r="D234" i="45"/>
  <c r="B235" i="45"/>
  <c r="C235" i="45"/>
  <c r="D235" i="45"/>
  <c r="B236" i="45"/>
  <c r="C236" i="45"/>
  <c r="D236" i="45"/>
  <c r="B237" i="45"/>
  <c r="C237" i="45"/>
  <c r="D237" i="45"/>
  <c r="B238" i="45"/>
  <c r="C238" i="45"/>
  <c r="D238" i="45"/>
  <c r="B239" i="45"/>
  <c r="C239" i="45"/>
  <c r="D239" i="45"/>
  <c r="B240" i="45"/>
  <c r="C240" i="45"/>
  <c r="D240" i="45"/>
  <c r="B241" i="45"/>
  <c r="C241" i="45"/>
  <c r="D241" i="45"/>
  <c r="B242" i="45"/>
  <c r="C242" i="45"/>
  <c r="D242" i="45"/>
  <c r="B243" i="45"/>
  <c r="C243" i="45"/>
  <c r="D243" i="45"/>
  <c r="B244" i="45"/>
  <c r="C244" i="45"/>
  <c r="D244" i="45"/>
  <c r="B245" i="45"/>
  <c r="C245" i="45"/>
  <c r="D245" i="45"/>
  <c r="B246" i="45"/>
  <c r="C246" i="45"/>
  <c r="D246" i="45"/>
  <c r="B247" i="45"/>
  <c r="C247" i="45"/>
  <c r="D247" i="45"/>
  <c r="B248" i="45"/>
  <c r="C248" i="45"/>
  <c r="D248" i="45"/>
  <c r="B249" i="45"/>
  <c r="C249" i="45"/>
  <c r="D249" i="45"/>
  <c r="B250" i="45"/>
  <c r="C250" i="45"/>
  <c r="D250" i="45"/>
  <c r="B251" i="45"/>
  <c r="C251" i="45"/>
  <c r="D251" i="45"/>
  <c r="B252" i="45"/>
  <c r="C252" i="45"/>
  <c r="D252" i="45"/>
  <c r="B253" i="45"/>
  <c r="C253" i="45"/>
  <c r="D253" i="45"/>
  <c r="B254" i="45"/>
  <c r="C254" i="45"/>
  <c r="D254" i="45"/>
  <c r="B255" i="45"/>
  <c r="C255" i="45"/>
  <c r="D255" i="45"/>
  <c r="B256" i="45"/>
  <c r="C256" i="45"/>
  <c r="D256" i="45"/>
  <c r="B257" i="45"/>
  <c r="C257" i="45"/>
  <c r="D257" i="45"/>
  <c r="B258" i="45"/>
  <c r="C258" i="45"/>
  <c r="D258" i="45"/>
  <c r="B259" i="45"/>
  <c r="C259" i="45"/>
  <c r="D259" i="45"/>
  <c r="B260" i="45"/>
  <c r="C260" i="45"/>
  <c r="D260" i="45"/>
  <c r="B261" i="45"/>
  <c r="C261" i="45"/>
  <c r="D261" i="45"/>
  <c r="B262" i="45"/>
  <c r="C262" i="45"/>
  <c r="D262" i="45"/>
  <c r="B263" i="45"/>
  <c r="C263" i="45"/>
  <c r="D263" i="45"/>
  <c r="B264" i="45"/>
  <c r="C264" i="45"/>
  <c r="D264" i="45"/>
  <c r="B265" i="45"/>
  <c r="C265" i="45"/>
  <c r="D265" i="45"/>
  <c r="B266" i="45"/>
  <c r="C266" i="45"/>
  <c r="D266" i="45"/>
  <c r="B267" i="45"/>
  <c r="C267" i="45"/>
  <c r="D267" i="45"/>
  <c r="B268" i="45"/>
  <c r="C268" i="45"/>
  <c r="D268" i="45"/>
  <c r="B269" i="45"/>
  <c r="C269" i="45"/>
  <c r="D269" i="45"/>
  <c r="B270" i="45"/>
  <c r="C270" i="45"/>
  <c r="D270" i="45"/>
  <c r="B271" i="45"/>
  <c r="C271" i="45"/>
  <c r="D271" i="45"/>
  <c r="B272" i="45"/>
  <c r="C272" i="45"/>
  <c r="D272" i="45"/>
  <c r="B273" i="45"/>
  <c r="C273" i="45"/>
  <c r="D273" i="45"/>
  <c r="B274" i="45"/>
  <c r="C274" i="45"/>
  <c r="D274" i="45"/>
  <c r="B275" i="45"/>
  <c r="C275" i="45"/>
  <c r="D275" i="45"/>
  <c r="B276" i="45"/>
  <c r="C276" i="45"/>
  <c r="D276" i="45"/>
  <c r="B277" i="45"/>
  <c r="C277" i="45"/>
  <c r="D277" i="45"/>
  <c r="B278" i="45"/>
  <c r="C278" i="45"/>
  <c r="D278" i="45"/>
  <c r="B279" i="45"/>
  <c r="C279" i="45"/>
  <c r="D279" i="45"/>
  <c r="B280" i="45"/>
  <c r="C280" i="45"/>
  <c r="D280" i="45"/>
  <c r="B281" i="45"/>
  <c r="C281" i="45"/>
  <c r="D281" i="45"/>
  <c r="B282" i="45"/>
  <c r="C282" i="45"/>
  <c r="D282" i="45"/>
  <c r="B283" i="45"/>
  <c r="C283" i="45"/>
  <c r="D283" i="45"/>
  <c r="B284" i="45"/>
  <c r="C284" i="45"/>
  <c r="D284" i="45"/>
  <c r="B285" i="45"/>
  <c r="C285" i="45"/>
  <c r="D285" i="45"/>
  <c r="B286" i="45"/>
  <c r="C286" i="45"/>
  <c r="D286" i="45"/>
  <c r="B287" i="45"/>
  <c r="C287" i="45"/>
  <c r="D287" i="45"/>
  <c r="B288" i="45"/>
  <c r="C288" i="45"/>
  <c r="D288" i="45"/>
  <c r="B289" i="45"/>
  <c r="C289" i="45"/>
  <c r="D289" i="45"/>
  <c r="B290" i="45"/>
  <c r="C290" i="45"/>
  <c r="D290" i="45"/>
  <c r="B291" i="45"/>
  <c r="C291" i="45"/>
  <c r="D291" i="45"/>
  <c r="B292" i="45"/>
  <c r="C292" i="45"/>
  <c r="D292" i="45"/>
  <c r="B293" i="45"/>
  <c r="C293" i="45"/>
  <c r="D293" i="45"/>
  <c r="B294" i="45"/>
  <c r="C294" i="45"/>
  <c r="D294" i="45"/>
  <c r="B295" i="45"/>
  <c r="C295" i="45"/>
  <c r="D295" i="45"/>
  <c r="B296" i="45"/>
  <c r="C296" i="45"/>
  <c r="D296" i="45"/>
  <c r="B297" i="45"/>
  <c r="C297" i="45"/>
  <c r="D297" i="45"/>
  <c r="B298" i="45"/>
  <c r="C298" i="45"/>
  <c r="D298" i="45"/>
  <c r="B299" i="45"/>
  <c r="C299" i="45"/>
  <c r="D299" i="45"/>
  <c r="B300" i="45"/>
  <c r="C300" i="45"/>
  <c r="D300" i="45"/>
  <c r="B301" i="45"/>
  <c r="C301" i="45"/>
  <c r="D301" i="45"/>
  <c r="B302" i="45"/>
  <c r="C302" i="45"/>
  <c r="D302" i="45"/>
  <c r="B303" i="45"/>
  <c r="C303" i="45"/>
  <c r="D303" i="45"/>
  <c r="B304" i="45"/>
  <c r="C304" i="45"/>
  <c r="D304" i="45"/>
  <c r="B305" i="45"/>
  <c r="C305" i="45"/>
  <c r="D305" i="45"/>
  <c r="B306" i="45"/>
  <c r="C306" i="45"/>
  <c r="D306" i="45"/>
  <c r="B307" i="45"/>
  <c r="C307" i="45"/>
  <c r="D307" i="45"/>
  <c r="B308" i="45"/>
  <c r="C308" i="45"/>
  <c r="D308" i="45"/>
  <c r="B309" i="45"/>
  <c r="C309" i="45"/>
  <c r="D309" i="45"/>
  <c r="B310" i="45"/>
  <c r="C310" i="45"/>
  <c r="D310" i="45"/>
  <c r="B311" i="45"/>
  <c r="C311" i="45"/>
  <c r="D311" i="45"/>
  <c r="B312" i="45"/>
  <c r="C312" i="45"/>
  <c r="D312" i="45"/>
  <c r="B313" i="45"/>
  <c r="C313" i="45"/>
  <c r="D313" i="45"/>
  <c r="B314" i="45"/>
  <c r="C314" i="45"/>
  <c r="D314" i="45"/>
  <c r="B315" i="45"/>
  <c r="C315" i="45"/>
  <c r="D315" i="45"/>
  <c r="B316" i="45"/>
  <c r="C316" i="45"/>
  <c r="D316" i="45"/>
  <c r="B317" i="45"/>
  <c r="C317" i="45"/>
  <c r="D317" i="45"/>
  <c r="B318" i="45"/>
  <c r="C318" i="45"/>
  <c r="D318" i="45"/>
  <c r="B319" i="45"/>
  <c r="C319" i="45"/>
  <c r="D319" i="45"/>
  <c r="B320" i="45"/>
  <c r="C320" i="45"/>
  <c r="D320" i="45"/>
  <c r="B321" i="45"/>
  <c r="C321" i="45"/>
  <c r="D321" i="45"/>
  <c r="B322" i="45"/>
  <c r="C322" i="45"/>
  <c r="D322" i="45"/>
  <c r="B323" i="45"/>
  <c r="C323" i="45"/>
  <c r="D323" i="45"/>
  <c r="B324" i="45"/>
  <c r="C324" i="45"/>
  <c r="D324" i="45"/>
  <c r="B325" i="45"/>
  <c r="C325" i="45"/>
  <c r="D325" i="45"/>
  <c r="B326" i="45"/>
  <c r="C326" i="45"/>
  <c r="D326" i="45"/>
  <c r="B327" i="45"/>
  <c r="C327" i="45"/>
  <c r="D327" i="45"/>
  <c r="B328" i="45"/>
  <c r="C328" i="45"/>
  <c r="D328" i="45"/>
  <c r="B329" i="45"/>
  <c r="C329" i="45"/>
  <c r="D329" i="45"/>
  <c r="B330" i="45"/>
  <c r="C330" i="45"/>
  <c r="D330" i="45"/>
  <c r="B331" i="45"/>
  <c r="C331" i="45"/>
  <c r="D331" i="45"/>
  <c r="B332" i="45"/>
  <c r="C332" i="45"/>
  <c r="D332" i="45"/>
  <c r="B333" i="45"/>
  <c r="C333" i="45"/>
  <c r="D333" i="45"/>
  <c r="B334" i="45"/>
  <c r="C334" i="45"/>
  <c r="D334" i="45"/>
  <c r="B335" i="45"/>
  <c r="C335" i="45"/>
  <c r="D335" i="45"/>
  <c r="B336" i="45"/>
  <c r="C336" i="45"/>
  <c r="D336" i="45"/>
  <c r="B337" i="45"/>
  <c r="C337" i="45"/>
  <c r="D337" i="45"/>
  <c r="B338" i="45"/>
  <c r="C338" i="45"/>
  <c r="D338" i="45"/>
  <c r="B339" i="45"/>
  <c r="C339" i="45"/>
  <c r="D339" i="45"/>
  <c r="B340" i="45"/>
  <c r="C340" i="45"/>
  <c r="D340" i="45"/>
  <c r="B341" i="45"/>
  <c r="C341" i="45"/>
  <c r="D341" i="45"/>
  <c r="B342" i="45"/>
  <c r="C342" i="45"/>
  <c r="D342" i="45"/>
  <c r="B343" i="45"/>
  <c r="C343" i="45"/>
  <c r="D343" i="45"/>
  <c r="B344" i="45"/>
  <c r="C344" i="45"/>
  <c r="D344" i="45"/>
  <c r="B345" i="45"/>
  <c r="C345" i="45"/>
  <c r="D345" i="45"/>
  <c r="B346" i="45"/>
  <c r="C346" i="45"/>
  <c r="D346" i="45"/>
  <c r="B347" i="45"/>
  <c r="C347" i="45"/>
  <c r="D347" i="45"/>
  <c r="B348" i="45"/>
  <c r="C348" i="45"/>
  <c r="D348" i="45"/>
  <c r="B349" i="45"/>
  <c r="C349" i="45"/>
  <c r="D349" i="45"/>
  <c r="B350" i="45"/>
  <c r="C350" i="45"/>
  <c r="D350" i="45"/>
  <c r="B351" i="45"/>
  <c r="C351" i="45"/>
  <c r="D351" i="45"/>
  <c r="B352" i="45"/>
  <c r="C352" i="45"/>
  <c r="D352" i="45"/>
  <c r="B353" i="45"/>
  <c r="C353" i="45"/>
  <c r="D353" i="45"/>
  <c r="B354" i="45"/>
  <c r="C354" i="45"/>
  <c r="D354" i="45"/>
  <c r="B355" i="45"/>
  <c r="C355" i="45"/>
  <c r="D355" i="45"/>
  <c r="B356" i="45"/>
  <c r="C356" i="45"/>
  <c r="D356" i="45"/>
  <c r="B357" i="45"/>
  <c r="C357" i="45"/>
  <c r="D357" i="45"/>
  <c r="B358" i="45"/>
  <c r="C358" i="45"/>
  <c r="D358" i="45"/>
  <c r="B359" i="45"/>
  <c r="C359" i="45"/>
  <c r="D359" i="45"/>
  <c r="B360" i="45"/>
  <c r="C360" i="45"/>
  <c r="D360" i="45"/>
  <c r="B361" i="45"/>
  <c r="C361" i="45"/>
  <c r="D361" i="45"/>
  <c r="B362" i="45"/>
  <c r="C362" i="45"/>
  <c r="D362" i="45"/>
  <c r="B363" i="45"/>
  <c r="C363" i="45"/>
  <c r="D363" i="45"/>
  <c r="B364" i="45"/>
  <c r="C364" i="45"/>
  <c r="D364" i="45"/>
  <c r="B365" i="45"/>
  <c r="C365" i="45"/>
  <c r="D365" i="45"/>
  <c r="B366" i="45"/>
  <c r="C366" i="45"/>
  <c r="D366" i="45"/>
  <c r="B367" i="45"/>
  <c r="C367" i="45"/>
  <c r="D367" i="45"/>
  <c r="B368" i="45"/>
  <c r="C368" i="45"/>
  <c r="D368" i="45"/>
  <c r="B369" i="45"/>
  <c r="C369" i="45"/>
  <c r="D369" i="45"/>
  <c r="B370" i="45"/>
  <c r="C370" i="45"/>
  <c r="D370" i="45"/>
  <c r="B371" i="45"/>
  <c r="C371" i="45"/>
  <c r="D371" i="45"/>
  <c r="B372" i="45"/>
  <c r="C372" i="45"/>
  <c r="D372" i="45"/>
  <c r="B373" i="45"/>
  <c r="C373" i="45"/>
  <c r="D373" i="45"/>
  <c r="B374" i="45"/>
  <c r="C374" i="45"/>
  <c r="D374" i="45"/>
  <c r="B375" i="45"/>
  <c r="C375" i="45"/>
  <c r="D375" i="45"/>
  <c r="B376" i="45"/>
  <c r="C376" i="45"/>
  <c r="D376" i="45"/>
  <c r="B377" i="45"/>
  <c r="C377" i="45"/>
  <c r="D377" i="45"/>
  <c r="B378" i="45"/>
  <c r="C378" i="45"/>
  <c r="D378" i="45"/>
  <c r="B379" i="45"/>
  <c r="C379" i="45"/>
  <c r="D379" i="45"/>
  <c r="B380" i="45"/>
  <c r="C380" i="45"/>
  <c r="D380" i="45"/>
  <c r="B381" i="45"/>
  <c r="C381" i="45"/>
  <c r="D381" i="45"/>
  <c r="B382" i="45"/>
  <c r="C382" i="45"/>
  <c r="D382" i="45"/>
  <c r="B383" i="45"/>
  <c r="C383" i="45"/>
  <c r="D383" i="45"/>
  <c r="B384" i="45"/>
  <c r="C384" i="45"/>
  <c r="D384" i="45"/>
  <c r="B385" i="45"/>
  <c r="C385" i="45"/>
  <c r="D385" i="45"/>
  <c r="B386" i="45"/>
  <c r="C386" i="45"/>
  <c r="D386" i="45"/>
  <c r="B387" i="45"/>
  <c r="C387" i="45"/>
  <c r="D387" i="45"/>
  <c r="B388" i="45"/>
  <c r="C388" i="45"/>
  <c r="D388" i="45"/>
  <c r="B389" i="45"/>
  <c r="C389" i="45"/>
  <c r="D389" i="45"/>
  <c r="B390" i="45"/>
  <c r="C390" i="45"/>
  <c r="D390" i="45"/>
  <c r="B391" i="45"/>
  <c r="C391" i="45"/>
  <c r="D391" i="45"/>
  <c r="B392" i="45"/>
  <c r="C392" i="45"/>
  <c r="D392" i="45"/>
  <c r="B393" i="45"/>
  <c r="C393" i="45"/>
  <c r="D393" i="45"/>
  <c r="B394" i="45"/>
  <c r="C394" i="45"/>
  <c r="D394" i="45"/>
  <c r="B395" i="45"/>
  <c r="C395" i="45"/>
  <c r="D395" i="45"/>
  <c r="B396" i="45"/>
  <c r="C396" i="45"/>
  <c r="D396" i="45"/>
  <c r="B397" i="45"/>
  <c r="C397" i="45"/>
  <c r="D397" i="45"/>
  <c r="B398" i="45"/>
  <c r="C398" i="45"/>
  <c r="D398" i="45"/>
  <c r="B399" i="45"/>
  <c r="C399" i="45"/>
  <c r="D399" i="45"/>
  <c r="B400" i="45"/>
  <c r="C400" i="45"/>
  <c r="D400" i="45"/>
  <c r="B401" i="45"/>
  <c r="C401" i="45"/>
  <c r="D401" i="45"/>
  <c r="B402" i="45"/>
  <c r="C402" i="45"/>
  <c r="D402" i="45"/>
  <c r="B403" i="45"/>
  <c r="C403" i="45"/>
  <c r="D403" i="45"/>
  <c r="B404" i="45"/>
  <c r="C404" i="45"/>
  <c r="D404" i="45"/>
  <c r="B405" i="45"/>
  <c r="C405" i="45"/>
  <c r="D405" i="45"/>
  <c r="B406" i="45"/>
  <c r="C406" i="45"/>
  <c r="D406" i="45"/>
  <c r="B407" i="45"/>
  <c r="C407" i="45"/>
  <c r="D407" i="45"/>
  <c r="B408" i="45"/>
  <c r="C408" i="45"/>
  <c r="D408" i="45"/>
  <c r="B409" i="45"/>
  <c r="C409" i="45"/>
  <c r="D409" i="45"/>
  <c r="B410" i="45"/>
  <c r="C410" i="45"/>
  <c r="D410" i="45"/>
  <c r="B411" i="45"/>
  <c r="C411" i="45"/>
  <c r="D411" i="45"/>
  <c r="B412" i="45"/>
  <c r="C412" i="45"/>
  <c r="D412" i="45"/>
  <c r="B413" i="45"/>
  <c r="C413" i="45"/>
  <c r="D413" i="45"/>
  <c r="B414" i="45"/>
  <c r="C414" i="45"/>
  <c r="D414" i="45"/>
  <c r="B415" i="45"/>
  <c r="C415" i="45"/>
  <c r="D415" i="45"/>
  <c r="B416" i="45"/>
  <c r="C416" i="45"/>
  <c r="D416" i="45"/>
  <c r="B417" i="45"/>
  <c r="C417" i="45"/>
  <c r="D417" i="45"/>
  <c r="B418" i="45"/>
  <c r="C418" i="45"/>
  <c r="D418" i="45"/>
  <c r="B419" i="45"/>
  <c r="C419" i="45"/>
  <c r="D419" i="45"/>
  <c r="B420" i="45"/>
  <c r="C420" i="45"/>
  <c r="D420" i="45"/>
  <c r="B421" i="45"/>
  <c r="C421" i="45"/>
  <c r="D421" i="45"/>
  <c r="B422" i="45"/>
  <c r="C422" i="45"/>
  <c r="D422" i="45"/>
  <c r="B423" i="45"/>
  <c r="C423" i="45"/>
  <c r="D423" i="45"/>
  <c r="B424" i="45"/>
  <c r="C424" i="45"/>
  <c r="D424" i="45"/>
  <c r="B425" i="45"/>
  <c r="C425" i="45"/>
  <c r="D425" i="45"/>
  <c r="B426" i="45"/>
  <c r="C426" i="45"/>
  <c r="D426" i="45"/>
  <c r="B427" i="45"/>
  <c r="C427" i="45"/>
  <c r="D427" i="45"/>
  <c r="B428" i="45"/>
  <c r="C428" i="45"/>
  <c r="D428" i="45"/>
  <c r="B429" i="45"/>
  <c r="C429" i="45"/>
  <c r="D429" i="45"/>
  <c r="B430" i="45"/>
  <c r="C430" i="45"/>
  <c r="D430" i="45"/>
  <c r="B431" i="45"/>
  <c r="C431" i="45"/>
  <c r="D431" i="45"/>
  <c r="B432" i="45"/>
  <c r="C432" i="45"/>
  <c r="D432" i="45"/>
  <c r="B433" i="45"/>
  <c r="C433" i="45"/>
  <c r="D433" i="45"/>
  <c r="B434" i="45"/>
  <c r="C434" i="45"/>
  <c r="D434" i="45"/>
  <c r="B435" i="45"/>
  <c r="C435" i="45"/>
  <c r="D435" i="45"/>
  <c r="B436" i="45"/>
  <c r="C436" i="45"/>
  <c r="D436" i="45"/>
  <c r="B437" i="45"/>
  <c r="C437" i="45"/>
  <c r="D437" i="45"/>
  <c r="B438" i="45"/>
  <c r="C438" i="45"/>
  <c r="D438" i="45"/>
  <c r="B439" i="45"/>
  <c r="C439" i="45"/>
  <c r="D439" i="45"/>
  <c r="B440" i="45"/>
  <c r="C440" i="45"/>
  <c r="D440" i="45"/>
  <c r="B441" i="45"/>
  <c r="C441" i="45"/>
  <c r="D441" i="45"/>
  <c r="B442" i="45"/>
  <c r="C442" i="45"/>
  <c r="D442" i="45"/>
  <c r="B443" i="45"/>
  <c r="C443" i="45"/>
  <c r="D443" i="45"/>
  <c r="B444" i="45"/>
  <c r="C444" i="45"/>
  <c r="D444" i="45"/>
  <c r="B445" i="45"/>
  <c r="C445" i="45"/>
  <c r="D445" i="45"/>
  <c r="B446" i="45"/>
  <c r="C446" i="45"/>
  <c r="D446" i="45"/>
  <c r="B447" i="45"/>
  <c r="C447" i="45"/>
  <c r="D447" i="45"/>
  <c r="B448" i="45"/>
  <c r="C448" i="45"/>
  <c r="D448" i="45"/>
  <c r="B449" i="45"/>
  <c r="C449" i="45"/>
  <c r="D449" i="45"/>
  <c r="B450" i="45"/>
  <c r="C450" i="45"/>
  <c r="D450" i="45"/>
  <c r="B451" i="45"/>
  <c r="C451" i="45"/>
  <c r="D451" i="45"/>
  <c r="B452" i="45"/>
  <c r="C452" i="45"/>
  <c r="D452" i="45"/>
  <c r="B453" i="45"/>
  <c r="C453" i="45"/>
  <c r="D453" i="45"/>
  <c r="B454" i="45"/>
  <c r="C454" i="45"/>
  <c r="D454" i="45"/>
  <c r="B455" i="45"/>
  <c r="C455" i="45"/>
  <c r="D455" i="45"/>
  <c r="B456" i="45"/>
  <c r="C456" i="45"/>
  <c r="D456" i="45"/>
  <c r="B457" i="45"/>
  <c r="C457" i="45"/>
  <c r="D457" i="45"/>
  <c r="B458" i="45"/>
  <c r="C458" i="45"/>
  <c r="D458" i="45"/>
  <c r="B459" i="45"/>
  <c r="C459" i="45"/>
  <c r="D459" i="45"/>
  <c r="B460" i="45"/>
  <c r="C460" i="45"/>
  <c r="D460" i="45"/>
  <c r="B461" i="45"/>
  <c r="C461" i="45"/>
  <c r="D461" i="45"/>
  <c r="B462" i="45"/>
  <c r="C462" i="45"/>
  <c r="D462" i="45"/>
  <c r="B463" i="45"/>
  <c r="C463" i="45"/>
  <c r="D463" i="45"/>
  <c r="B464" i="45"/>
  <c r="C464" i="45"/>
  <c r="D464" i="45"/>
  <c r="B465" i="45"/>
  <c r="C465" i="45"/>
  <c r="D465" i="45"/>
  <c r="B466" i="45"/>
  <c r="C466" i="45"/>
  <c r="D466" i="45"/>
  <c r="B467" i="45"/>
  <c r="C467" i="45"/>
  <c r="D467" i="45"/>
  <c r="B468" i="45"/>
  <c r="C468" i="45"/>
  <c r="D468" i="45"/>
  <c r="B469" i="45"/>
  <c r="C469" i="45"/>
  <c r="D469" i="45"/>
  <c r="B470" i="45"/>
  <c r="C470" i="45"/>
  <c r="D470" i="45"/>
  <c r="B471" i="45"/>
  <c r="C471" i="45"/>
  <c r="D471" i="45"/>
  <c r="B472" i="45"/>
  <c r="C472" i="45"/>
  <c r="D472" i="45"/>
  <c r="B473" i="45"/>
  <c r="C473" i="45"/>
  <c r="D473" i="45"/>
  <c r="B474" i="45"/>
  <c r="C474" i="45"/>
  <c r="D474" i="45"/>
  <c r="B475" i="45"/>
  <c r="C475" i="45"/>
  <c r="D475" i="45"/>
  <c r="B476" i="45"/>
  <c r="C476" i="45"/>
  <c r="D476" i="45"/>
  <c r="B477" i="45"/>
  <c r="C477" i="45"/>
  <c r="D477" i="45"/>
  <c r="B478" i="45"/>
  <c r="C478" i="45"/>
  <c r="D478" i="45"/>
  <c r="A487" i="39"/>
  <c r="A486" i="39"/>
  <c r="A485" i="39"/>
  <c r="A484" i="39"/>
  <c r="A483" i="39"/>
  <c r="A482" i="39"/>
  <c r="A481" i="39"/>
  <c r="A480" i="39"/>
  <c r="A479" i="39"/>
  <c r="A478" i="39"/>
  <c r="A477" i="39"/>
  <c r="A476" i="39"/>
  <c r="A475" i="39"/>
  <c r="A474" i="39"/>
  <c r="A473" i="39"/>
  <c r="A472" i="39"/>
  <c r="A471" i="39"/>
  <c r="A470" i="39"/>
  <c r="A469" i="39"/>
  <c r="A468" i="39"/>
  <c r="A467" i="39"/>
  <c r="A466" i="39"/>
  <c r="A465" i="39"/>
  <c r="A464" i="39"/>
  <c r="A463" i="39"/>
  <c r="A462" i="39"/>
  <c r="A461" i="39"/>
  <c r="A460" i="39"/>
  <c r="A459" i="39"/>
  <c r="A458" i="39"/>
  <c r="A457" i="39"/>
  <c r="A456" i="39"/>
  <c r="A455" i="39"/>
  <c r="A454" i="39"/>
  <c r="A453" i="39"/>
  <c r="A452" i="39"/>
  <c r="A451" i="39"/>
  <c r="A450" i="39"/>
  <c r="A449" i="39"/>
  <c r="A448" i="39"/>
  <c r="A447" i="39"/>
  <c r="A446" i="39"/>
  <c r="A445" i="39"/>
  <c r="A444" i="39"/>
  <c r="A443" i="39"/>
  <c r="A442" i="39"/>
  <c r="A441" i="39"/>
  <c r="A440" i="39"/>
  <c r="A439" i="39"/>
  <c r="A438" i="39"/>
  <c r="A437" i="39"/>
  <c r="A436" i="39"/>
  <c r="A435" i="39"/>
  <c r="A434" i="39"/>
  <c r="A433" i="39"/>
  <c r="A432" i="39"/>
  <c r="A431" i="39"/>
  <c r="A430" i="39"/>
  <c r="A429" i="39"/>
  <c r="A428" i="39"/>
  <c r="A427" i="39"/>
  <c r="A426" i="39"/>
  <c r="A425" i="39"/>
  <c r="A424" i="39"/>
  <c r="A423" i="39"/>
  <c r="A422" i="39"/>
  <c r="A421" i="39"/>
  <c r="A420" i="39"/>
  <c r="A419" i="39"/>
  <c r="A418" i="39"/>
  <c r="A417" i="39"/>
  <c r="A416" i="39"/>
  <c r="A415" i="39"/>
  <c r="A414" i="39"/>
  <c r="A413" i="39"/>
  <c r="A412" i="39"/>
  <c r="A411" i="39"/>
  <c r="A410" i="39"/>
  <c r="A409" i="39"/>
  <c r="A408" i="39"/>
  <c r="A407" i="39"/>
  <c r="A406" i="39"/>
  <c r="A405" i="39"/>
  <c r="A404" i="39"/>
  <c r="A403" i="39"/>
  <c r="A402" i="39"/>
  <c r="A401" i="39"/>
  <c r="A400" i="39"/>
  <c r="A399" i="39"/>
  <c r="A398" i="39"/>
  <c r="A397" i="39"/>
  <c r="A396" i="39"/>
  <c r="A395" i="39"/>
  <c r="A394" i="39"/>
  <c r="A393" i="39"/>
  <c r="A392" i="39"/>
  <c r="A391" i="39"/>
  <c r="A390" i="39"/>
  <c r="A389" i="39"/>
  <c r="A388" i="39"/>
  <c r="A387" i="39"/>
  <c r="A386" i="39"/>
  <c r="A385" i="39"/>
  <c r="A384" i="39"/>
  <c r="A383" i="39"/>
  <c r="A382" i="39"/>
  <c r="A381" i="39"/>
  <c r="A380" i="39"/>
  <c r="A379" i="39"/>
  <c r="A378" i="39"/>
  <c r="A377" i="39"/>
  <c r="A376" i="39"/>
  <c r="A375" i="39"/>
  <c r="A374" i="39"/>
  <c r="A373" i="39"/>
  <c r="A372" i="39"/>
  <c r="A371" i="39"/>
  <c r="A370" i="39"/>
  <c r="A369" i="39"/>
  <c r="A368" i="39"/>
  <c r="A367" i="39"/>
  <c r="A366" i="39"/>
  <c r="A365" i="39"/>
  <c r="A364" i="39"/>
  <c r="A363" i="39"/>
  <c r="A362" i="39"/>
  <c r="A361" i="39"/>
  <c r="A360" i="39"/>
  <c r="A359" i="39"/>
  <c r="A358" i="39"/>
  <c r="A357" i="39"/>
  <c r="A356" i="39"/>
  <c r="A355" i="39"/>
  <c r="A354" i="39"/>
  <c r="A353" i="39"/>
  <c r="A352" i="39"/>
  <c r="A351" i="39"/>
  <c r="A350" i="39"/>
  <c r="A349" i="39"/>
  <c r="A348" i="39"/>
  <c r="A347" i="39"/>
  <c r="A346" i="39"/>
  <c r="A345" i="39"/>
  <c r="A344" i="39"/>
  <c r="A343" i="39"/>
  <c r="A342" i="39"/>
  <c r="A341" i="39"/>
  <c r="A340" i="39"/>
  <c r="A339" i="39"/>
  <c r="A338" i="39"/>
  <c r="A337" i="39"/>
  <c r="A336" i="39"/>
  <c r="A335" i="39"/>
  <c r="A334" i="39"/>
  <c r="A333" i="39"/>
  <c r="A332" i="39"/>
  <c r="A331" i="39"/>
  <c r="A330" i="39"/>
  <c r="A329" i="39"/>
  <c r="A328" i="39"/>
  <c r="A327" i="39"/>
  <c r="A326" i="39"/>
  <c r="A325" i="39"/>
  <c r="A324" i="39"/>
  <c r="A323" i="39"/>
  <c r="A322" i="39"/>
  <c r="A321" i="39"/>
  <c r="A320" i="39"/>
  <c r="A319" i="39"/>
  <c r="A318" i="39"/>
  <c r="A317" i="39"/>
  <c r="A316" i="39"/>
  <c r="A315" i="39"/>
  <c r="A314" i="39"/>
  <c r="A313" i="39"/>
  <c r="A312" i="39"/>
  <c r="A311" i="39"/>
  <c r="A310" i="39"/>
  <c r="A309" i="39"/>
  <c r="A308" i="39"/>
  <c r="A307" i="39"/>
  <c r="A306" i="39"/>
  <c r="A305" i="39"/>
  <c r="A304" i="39"/>
  <c r="A303" i="39"/>
  <c r="A302" i="39"/>
  <c r="A301" i="39"/>
  <c r="A300" i="39"/>
  <c r="A299" i="39"/>
  <c r="A298" i="39"/>
  <c r="A297" i="39"/>
  <c r="A296" i="39"/>
  <c r="A295" i="39"/>
  <c r="A294" i="39"/>
  <c r="A293" i="39"/>
  <c r="A292" i="39"/>
  <c r="A291" i="39"/>
  <c r="A290" i="39"/>
  <c r="A289" i="39"/>
  <c r="A288" i="39"/>
  <c r="A287" i="39"/>
  <c r="A286" i="39"/>
  <c r="A285" i="39"/>
  <c r="A284" i="39"/>
  <c r="A283" i="39"/>
  <c r="A282" i="39"/>
  <c r="A281" i="39"/>
  <c r="A280" i="39"/>
  <c r="A279" i="39"/>
  <c r="A278" i="39"/>
  <c r="A277" i="39"/>
  <c r="A276" i="39"/>
  <c r="A275" i="39"/>
  <c r="A274" i="39"/>
  <c r="A273" i="39"/>
  <c r="A272" i="39"/>
  <c r="A271" i="39"/>
  <c r="A270" i="39"/>
  <c r="A269" i="39"/>
  <c r="A268" i="39"/>
  <c r="A267" i="39"/>
  <c r="A266" i="39"/>
  <c r="A265" i="39"/>
  <c r="A263" i="39"/>
  <c r="A262" i="39"/>
  <c r="A261" i="39"/>
  <c r="A260" i="39"/>
  <c r="A259" i="39"/>
  <c r="A258" i="39"/>
  <c r="A257" i="39"/>
  <c r="A256" i="39"/>
  <c r="A255" i="39"/>
  <c r="A254" i="39"/>
  <c r="A253" i="39"/>
  <c r="A252" i="39"/>
  <c r="A251" i="39"/>
  <c r="A250" i="39"/>
  <c r="A249" i="39"/>
  <c r="A248" i="39"/>
  <c r="A247" i="39"/>
  <c r="A246" i="39"/>
  <c r="A245" i="39"/>
  <c r="A244" i="39"/>
  <c r="A243" i="39"/>
  <c r="A242" i="39"/>
  <c r="A241" i="39"/>
  <c r="A240" i="39"/>
  <c r="A239" i="39"/>
  <c r="A238" i="39"/>
  <c r="A237" i="39"/>
  <c r="A236" i="39"/>
  <c r="A235" i="39"/>
  <c r="A234" i="39"/>
  <c r="A233" i="39"/>
  <c r="A232" i="39"/>
  <c r="A231" i="39"/>
  <c r="A230" i="39"/>
  <c r="A229" i="39"/>
  <c r="A228" i="39"/>
  <c r="A227" i="39"/>
  <c r="A226" i="39"/>
  <c r="A225" i="39"/>
  <c r="A224" i="39"/>
  <c r="A223" i="39"/>
  <c r="A222" i="39"/>
  <c r="A221" i="39"/>
  <c r="A220" i="39"/>
  <c r="A219" i="39"/>
  <c r="A218" i="39"/>
  <c r="A217" i="39"/>
  <c r="A216" i="39"/>
  <c r="A215" i="39"/>
  <c r="A214" i="39"/>
  <c r="A213" i="39"/>
  <c r="A212" i="39"/>
  <c r="A211" i="39"/>
  <c r="A210" i="39"/>
  <c r="A209" i="39"/>
  <c r="A208" i="39"/>
  <c r="A207" i="39"/>
  <c r="A206" i="39"/>
  <c r="A205" i="39"/>
  <c r="A204" i="39"/>
  <c r="A203" i="39"/>
  <c r="A202" i="39"/>
  <c r="A201" i="39"/>
  <c r="A200" i="39"/>
  <c r="A199" i="39"/>
  <c r="A198" i="39"/>
  <c r="A197" i="39"/>
  <c r="A196" i="39"/>
  <c r="A195" i="39"/>
  <c r="A194" i="39"/>
  <c r="A193" i="39"/>
  <c r="A192" i="39"/>
  <c r="A191" i="39"/>
  <c r="A190" i="39"/>
  <c r="A189" i="39"/>
  <c r="A188" i="39"/>
  <c r="A187" i="39"/>
  <c r="A186" i="39"/>
  <c r="A185" i="39"/>
  <c r="A184" i="39"/>
  <c r="A183" i="39"/>
  <c r="A182" i="39"/>
  <c r="A181" i="39"/>
  <c r="A180" i="39"/>
  <c r="A179" i="39"/>
  <c r="A178" i="39"/>
  <c r="A177" i="39"/>
  <c r="A176" i="39"/>
  <c r="A175" i="39"/>
  <c r="A174" i="39"/>
  <c r="A173" i="39"/>
  <c r="A172" i="39"/>
  <c r="A171" i="39"/>
  <c r="A170" i="39"/>
  <c r="A169" i="39"/>
  <c r="A168" i="39"/>
  <c r="A167" i="39"/>
  <c r="A166" i="39"/>
  <c r="A165" i="39"/>
  <c r="A164" i="39"/>
  <c r="A163" i="39"/>
  <c r="A162" i="39"/>
  <c r="A161" i="39"/>
  <c r="A160" i="39"/>
  <c r="A159" i="39"/>
  <c r="A158" i="39"/>
  <c r="A157" i="39"/>
  <c r="A156" i="39"/>
  <c r="A155" i="39"/>
  <c r="A154" i="39"/>
  <c r="A153" i="39"/>
  <c r="A152" i="39"/>
  <c r="A151" i="39"/>
  <c r="A150" i="39"/>
  <c r="A149" i="39"/>
  <c r="A148" i="39"/>
  <c r="A147" i="39"/>
  <c r="A146" i="39"/>
  <c r="A145" i="39"/>
  <c r="A144" i="39"/>
  <c r="A143" i="39"/>
  <c r="A142" i="39"/>
  <c r="A141" i="39"/>
  <c r="A140" i="39"/>
  <c r="A139" i="39"/>
  <c r="A138" i="39"/>
  <c r="A137" i="39"/>
  <c r="A136" i="39"/>
  <c r="A135" i="39"/>
  <c r="A134" i="39"/>
  <c r="A133" i="39"/>
  <c r="A132" i="39"/>
  <c r="A131" i="39"/>
  <c r="A130" i="39"/>
  <c r="A129" i="39"/>
  <c r="A128" i="39"/>
  <c r="A127" i="39"/>
  <c r="A126" i="39"/>
  <c r="A125" i="39"/>
  <c r="A124" i="39"/>
  <c r="A123" i="39"/>
  <c r="A122" i="39"/>
  <c r="A121" i="39"/>
  <c r="A120" i="39"/>
  <c r="A119" i="39"/>
  <c r="A118" i="39"/>
  <c r="A117" i="39"/>
  <c r="A116" i="39"/>
  <c r="A115" i="39"/>
  <c r="A114" i="39"/>
  <c r="A113" i="39"/>
  <c r="A112" i="39"/>
  <c r="A111" i="39"/>
  <c r="A110" i="39"/>
  <c r="A109" i="39"/>
  <c r="A108" i="39"/>
  <c r="A107" i="39"/>
  <c r="A106" i="39"/>
  <c r="A105" i="39"/>
  <c r="A104" i="39"/>
  <c r="A103" i="39"/>
  <c r="A102" i="39"/>
  <c r="A101" i="39"/>
  <c r="A100" i="39"/>
  <c r="A99" i="39"/>
  <c r="A98" i="39"/>
  <c r="A97" i="39"/>
  <c r="A96" i="39"/>
  <c r="A95" i="39"/>
  <c r="A94" i="39"/>
  <c r="A93" i="39"/>
  <c r="A92" i="39"/>
  <c r="A91" i="39"/>
  <c r="A90" i="39"/>
  <c r="A89" i="39"/>
  <c r="A88" i="39"/>
  <c r="A87" i="39"/>
  <c r="A86" i="39"/>
  <c r="A85" i="39"/>
  <c r="A84" i="39"/>
  <c r="A83" i="39"/>
  <c r="A82" i="39"/>
  <c r="A81" i="39"/>
  <c r="A80" i="39"/>
  <c r="A79" i="39"/>
  <c r="A78" i="39"/>
  <c r="A77" i="39"/>
  <c r="A76" i="39"/>
  <c r="A75" i="39"/>
  <c r="A74" i="39"/>
  <c r="A73" i="39"/>
  <c r="A72" i="39"/>
  <c r="A71" i="39"/>
  <c r="A70" i="39"/>
  <c r="A69" i="39"/>
  <c r="A68" i="39"/>
  <c r="A67" i="39"/>
  <c r="A66" i="39"/>
  <c r="A65" i="39"/>
  <c r="A64" i="39"/>
  <c r="A63" i="39"/>
  <c r="A62" i="39"/>
  <c r="A61" i="39"/>
  <c r="A60" i="39"/>
  <c r="A59" i="39"/>
  <c r="A58" i="39"/>
  <c r="A57" i="39"/>
  <c r="A56" i="39"/>
  <c r="A55" i="39"/>
  <c r="A54" i="39"/>
  <c r="A53" i="39"/>
  <c r="A52" i="39"/>
  <c r="A51" i="39"/>
  <c r="A50" i="39"/>
  <c r="A49" i="39"/>
  <c r="A48" i="39"/>
  <c r="A47" i="39"/>
  <c r="A46" i="39"/>
  <c r="A45" i="39"/>
  <c r="A44" i="39"/>
  <c r="A43" i="39"/>
  <c r="A42" i="39"/>
  <c r="A41" i="39"/>
  <c r="A40" i="39"/>
  <c r="A39" i="39"/>
  <c r="A38" i="39"/>
  <c r="A37" i="39"/>
  <c r="A36" i="39"/>
  <c r="A35" i="39"/>
  <c r="A34" i="39"/>
  <c r="A33" i="39"/>
  <c r="A32" i="39"/>
  <c r="A31" i="39"/>
  <c r="A30" i="39"/>
  <c r="A29" i="39"/>
  <c r="A28" i="39"/>
  <c r="A27" i="39"/>
  <c r="A26" i="39"/>
  <c r="A25" i="39"/>
  <c r="A24" i="39"/>
  <c r="A23" i="39"/>
  <c r="A22" i="39"/>
  <c r="A21" i="39"/>
  <c r="A20" i="39"/>
  <c r="A19" i="39"/>
  <c r="A18" i="39"/>
  <c r="A17" i="39"/>
  <c r="A16" i="39"/>
  <c r="A15" i="39"/>
  <c r="A14" i="39"/>
  <c r="A13" i="39"/>
  <c r="A12" i="39"/>
  <c r="A11" i="39"/>
  <c r="D2" i="47"/>
  <c r="D2" i="45"/>
  <c r="B2" i="47"/>
  <c r="C2" i="47"/>
  <c r="A11" i="36"/>
  <c r="A138" i="47" l="1"/>
  <c r="A97" i="47"/>
  <c r="A107" i="45"/>
  <c r="A99" i="45"/>
  <c r="A95" i="45"/>
  <c r="A91" i="45"/>
  <c r="A83" i="45"/>
  <c r="A191" i="47"/>
  <c r="A183" i="47"/>
  <c r="A139" i="47"/>
  <c r="A385" i="45"/>
  <c r="A345" i="45"/>
  <c r="A337" i="45"/>
  <c r="A329" i="45"/>
  <c r="A321" i="45"/>
  <c r="A273" i="45"/>
  <c r="A105" i="45"/>
  <c r="A81" i="45"/>
  <c r="A475" i="45"/>
  <c r="A123" i="45"/>
  <c r="A262" i="47"/>
  <c r="A77" i="45"/>
  <c r="A73" i="45"/>
  <c r="A65" i="45"/>
  <c r="A61" i="45"/>
  <c r="A192" i="47"/>
  <c r="A188" i="47"/>
  <c r="A126" i="45"/>
  <c r="A218" i="47"/>
  <c r="A214" i="47"/>
  <c r="A210" i="47"/>
  <c r="A242" i="45"/>
  <c r="A118" i="47"/>
  <c r="A86" i="47"/>
  <c r="A70" i="47"/>
  <c r="A66" i="47"/>
  <c r="A46" i="47"/>
  <c r="A38" i="47"/>
  <c r="A30" i="47"/>
  <c r="A22" i="47"/>
  <c r="A10" i="47"/>
  <c r="A196" i="47"/>
  <c r="A172" i="47"/>
  <c r="A67" i="47"/>
  <c r="A60" i="45"/>
  <c r="A387" i="45"/>
  <c r="A375" i="45"/>
  <c r="A414" i="45"/>
  <c r="A270" i="45"/>
  <c r="A30" i="45"/>
  <c r="A18" i="45"/>
  <c r="A10" i="45"/>
  <c r="A442" i="47"/>
  <c r="A420" i="45"/>
  <c r="A408" i="45"/>
  <c r="A404" i="45"/>
  <c r="A396" i="45"/>
  <c r="A348" i="45"/>
  <c r="A336" i="45"/>
  <c r="A332" i="45"/>
  <c r="A324" i="45"/>
  <c r="A467" i="45"/>
  <c r="A240" i="47"/>
  <c r="A232" i="47"/>
  <c r="A275" i="47"/>
  <c r="A342" i="45"/>
  <c r="A329" i="47"/>
  <c r="A48" i="45"/>
  <c r="A303" i="45"/>
  <c r="A267" i="45"/>
  <c r="A235" i="45"/>
  <c r="A231" i="45"/>
  <c r="A292" i="47"/>
  <c r="A63" i="45"/>
  <c r="A431" i="47"/>
  <c r="A162" i="45"/>
  <c r="A311" i="47"/>
  <c r="A290" i="47"/>
  <c r="A459" i="45"/>
  <c r="A447" i="45"/>
  <c r="A264" i="45"/>
  <c r="A244" i="45"/>
  <c r="A232" i="45"/>
  <c r="A228" i="45"/>
  <c r="A212" i="45"/>
  <c r="A208" i="45"/>
  <c r="A204" i="45"/>
  <c r="A200" i="45"/>
  <c r="A192" i="45"/>
  <c r="A180" i="45"/>
  <c r="A373" i="47"/>
  <c r="A403" i="45"/>
  <c r="A323" i="45"/>
  <c r="A364" i="47"/>
  <c r="A360" i="47"/>
  <c r="A340" i="47"/>
  <c r="A328" i="47"/>
  <c r="A330" i="45"/>
  <c r="A51" i="45"/>
  <c r="A15" i="45"/>
  <c r="A331" i="45"/>
  <c r="A379" i="47"/>
  <c r="A395" i="45"/>
  <c r="A230" i="45"/>
  <c r="A210" i="45"/>
  <c r="A198" i="45"/>
  <c r="A190" i="45"/>
  <c r="A186" i="45"/>
  <c r="A182" i="45"/>
  <c r="A473" i="45"/>
  <c r="A465" i="45"/>
  <c r="A417" i="45"/>
  <c r="A393" i="45"/>
  <c r="A122" i="45"/>
  <c r="A102" i="45"/>
  <c r="A90" i="45"/>
  <c r="A466" i="47"/>
  <c r="A295" i="47"/>
  <c r="A374" i="47"/>
  <c r="A338" i="47"/>
  <c r="A255" i="47"/>
  <c r="A223" i="47"/>
  <c r="A265" i="45"/>
  <c r="A261" i="45"/>
  <c r="A257" i="45"/>
  <c r="A241" i="45"/>
  <c r="A233" i="45"/>
  <c r="A302" i="47"/>
  <c r="A276" i="45"/>
  <c r="A45" i="45"/>
  <c r="A25" i="45"/>
  <c r="A389" i="47"/>
  <c r="A377" i="47"/>
  <c r="A325" i="47"/>
  <c r="A162" i="47"/>
  <c r="A142" i="47"/>
  <c r="A457" i="45"/>
  <c r="A445" i="45"/>
  <c r="A429" i="45"/>
  <c r="A390" i="45"/>
  <c r="A386" i="45"/>
  <c r="A382" i="45"/>
  <c r="A378" i="45"/>
  <c r="A366" i="45"/>
  <c r="A354" i="45"/>
  <c r="A350" i="45"/>
  <c r="A311" i="45"/>
  <c r="A295" i="45"/>
  <c r="A291" i="45"/>
  <c r="A283" i="45"/>
  <c r="A176" i="45"/>
  <c r="A156" i="45"/>
  <c r="A144" i="45"/>
  <c r="A132" i="45"/>
  <c r="A128" i="45"/>
  <c r="A108" i="45"/>
  <c r="A84" i="45"/>
  <c r="A369" i="47"/>
  <c r="A305" i="47"/>
  <c r="A293" i="47"/>
  <c r="A476" i="45"/>
  <c r="A468" i="45"/>
  <c r="A409" i="45"/>
  <c r="A401" i="45"/>
  <c r="A259" i="45"/>
  <c r="A243" i="45"/>
  <c r="A207" i="45"/>
  <c r="A203" i="45"/>
  <c r="A199" i="45"/>
  <c r="A191" i="45"/>
  <c r="A187" i="45"/>
  <c r="A80" i="45"/>
  <c r="A72" i="45"/>
  <c r="A64" i="45"/>
  <c r="A20" i="45"/>
  <c r="A12" i="45"/>
  <c r="A392" i="47"/>
  <c r="A456" i="45"/>
  <c r="A448" i="45"/>
  <c r="A436" i="45"/>
  <c r="A432" i="45"/>
  <c r="A373" i="45"/>
  <c r="A357" i="45"/>
  <c r="A318" i="45"/>
  <c r="A314" i="45"/>
  <c r="A310" i="45"/>
  <c r="A306" i="45"/>
  <c r="A294" i="45"/>
  <c r="A282" i="45"/>
  <c r="A278" i="45"/>
  <c r="A308" i="47"/>
  <c r="A296" i="47"/>
  <c r="A258" i="45"/>
  <c r="A138" i="45"/>
  <c r="A27" i="45"/>
  <c r="A455" i="45"/>
  <c r="A439" i="45"/>
  <c r="A435" i="45"/>
  <c r="A427" i="45"/>
  <c r="A384" i="45"/>
  <c r="A376" i="45"/>
  <c r="A364" i="45"/>
  <c r="A360" i="45"/>
  <c r="A313" i="45"/>
  <c r="A301" i="45"/>
  <c r="A297" i="45"/>
  <c r="A285" i="45"/>
  <c r="A474" i="45"/>
  <c r="A411" i="45"/>
  <c r="A314" i="47"/>
  <c r="A462" i="45"/>
  <c r="A458" i="45"/>
  <c r="A454" i="45"/>
  <c r="A450" i="45"/>
  <c r="A438" i="45"/>
  <c r="A426" i="45"/>
  <c r="A422" i="45"/>
  <c r="A383" i="45"/>
  <c r="A367" i="45"/>
  <c r="A363" i="45"/>
  <c r="A355" i="45"/>
  <c r="A312" i="45"/>
  <c r="A304" i="45"/>
  <c r="A292" i="45"/>
  <c r="A288" i="45"/>
  <c r="A422" i="47"/>
  <c r="A418" i="47"/>
  <c r="A402" i="45"/>
  <c r="A339" i="45"/>
  <c r="A111" i="47"/>
  <c r="A99" i="47"/>
  <c r="A431" i="45"/>
  <c r="A423" i="45"/>
  <c r="A412" i="45"/>
  <c r="A359" i="45"/>
  <c r="A351" i="45"/>
  <c r="A340" i="45"/>
  <c r="A287" i="45"/>
  <c r="A279" i="45"/>
  <c r="A268" i="45"/>
  <c r="A174" i="45"/>
  <c r="A158" i="45"/>
  <c r="A150" i="45"/>
  <c r="A146" i="45"/>
  <c r="A134" i="45"/>
  <c r="A59" i="45"/>
  <c r="A55" i="45"/>
  <c r="A43" i="45"/>
  <c r="A432" i="47"/>
  <c r="A416" i="47"/>
  <c r="A412" i="47"/>
  <c r="A400" i="47"/>
  <c r="A320" i="47"/>
  <c r="A301" i="47"/>
  <c r="A281" i="47"/>
  <c r="A54" i="47"/>
  <c r="A472" i="45"/>
  <c r="A400" i="45"/>
  <c r="A328" i="45"/>
  <c r="A205" i="45"/>
  <c r="A181" i="45"/>
  <c r="A74" i="45"/>
  <c r="A249" i="47"/>
  <c r="A237" i="47"/>
  <c r="A213" i="47"/>
  <c r="A197" i="47"/>
  <c r="A449" i="45"/>
  <c r="A441" i="45"/>
  <c r="A430" i="45"/>
  <c r="A369" i="45"/>
  <c r="A358" i="45"/>
  <c r="A305" i="45"/>
  <c r="A286" i="45"/>
  <c r="A240" i="45"/>
  <c r="A177" i="45"/>
  <c r="A161" i="45"/>
  <c r="A153" i="45"/>
  <c r="A149" i="45"/>
  <c r="A145" i="45"/>
  <c r="A137" i="45"/>
  <c r="A133" i="45"/>
  <c r="A129" i="45"/>
  <c r="A62" i="45"/>
  <c r="A54" i="45"/>
  <c r="A46" i="45"/>
  <c r="A38" i="45"/>
  <c r="A403" i="47"/>
  <c r="A395" i="47"/>
  <c r="A193" i="47"/>
  <c r="A181" i="47"/>
  <c r="A177" i="47"/>
  <c r="A169" i="47"/>
  <c r="A453" i="45"/>
  <c r="A275" i="45"/>
  <c r="A256" i="45"/>
  <c r="A213" i="45"/>
  <c r="A189" i="45"/>
  <c r="A11" i="45"/>
  <c r="A205" i="47"/>
  <c r="A216" i="45"/>
  <c r="A101" i="45"/>
  <c r="A97" i="45"/>
  <c r="A93" i="45"/>
  <c r="A69" i="45"/>
  <c r="A327" i="47"/>
  <c r="A268" i="47"/>
  <c r="A264" i="47"/>
  <c r="A260" i="47"/>
  <c r="A256" i="47"/>
  <c r="A252" i="47"/>
  <c r="A220" i="47"/>
  <c r="A133" i="47"/>
  <c r="A129" i="47"/>
  <c r="A125" i="47"/>
  <c r="A93" i="47"/>
  <c r="A89" i="47"/>
  <c r="A419" i="45"/>
  <c r="A347" i="45"/>
  <c r="A309" i="45"/>
  <c r="A209" i="45"/>
  <c r="A185" i="45"/>
  <c r="A66" i="45"/>
  <c r="A23" i="45"/>
  <c r="A7" i="45"/>
  <c r="A241" i="47"/>
  <c r="A201" i="47"/>
  <c r="A471" i="45"/>
  <c r="A437" i="45"/>
  <c r="A418" i="45"/>
  <c r="A399" i="45"/>
  <c r="A365" i="45"/>
  <c r="A346" i="45"/>
  <c r="A327" i="45"/>
  <c r="A293" i="45"/>
  <c r="A274" i="45"/>
  <c r="A33" i="45"/>
  <c r="A410" i="47"/>
  <c r="A307" i="47"/>
  <c r="A148" i="47"/>
  <c r="A144" i="47"/>
  <c r="A463" i="45"/>
  <c r="A444" i="45"/>
  <c r="A440" i="45"/>
  <c r="A421" i="45"/>
  <c r="A391" i="45"/>
  <c r="A372" i="45"/>
  <c r="A368" i="45"/>
  <c r="A349" i="45"/>
  <c r="A319" i="45"/>
  <c r="A315" i="45"/>
  <c r="A300" i="45"/>
  <c r="A277" i="45"/>
  <c r="A219" i="45"/>
  <c r="A120" i="45"/>
  <c r="A104" i="45"/>
  <c r="A96" i="45"/>
  <c r="A92" i="45"/>
  <c r="A29" i="45"/>
  <c r="A9" i="45"/>
  <c r="A334" i="47"/>
  <c r="A326" i="47"/>
  <c r="A267" i="47"/>
  <c r="A247" i="47"/>
  <c r="A132" i="47"/>
  <c r="A124" i="47"/>
  <c r="A120" i="47"/>
  <c r="A108" i="47"/>
  <c r="A84" i="47"/>
  <c r="A60" i="47"/>
  <c r="A16" i="47"/>
  <c r="A477" i="45"/>
  <c r="A466" i="45"/>
  <c r="A413" i="45"/>
  <c r="A405" i="45"/>
  <c r="A394" i="45"/>
  <c r="A341" i="45"/>
  <c r="A333" i="45"/>
  <c r="A322" i="45"/>
  <c r="A269" i="45"/>
  <c r="A159" i="45"/>
  <c r="A155" i="45"/>
  <c r="A151" i="45"/>
  <c r="A147" i="45"/>
  <c r="A135" i="45"/>
  <c r="A131" i="45"/>
  <c r="A127" i="45"/>
  <c r="A87" i="45"/>
  <c r="A44" i="45"/>
  <c r="A36" i="45"/>
  <c r="A441" i="47"/>
  <c r="A437" i="47"/>
  <c r="A425" i="47"/>
  <c r="A310" i="47"/>
  <c r="A298" i="47"/>
  <c r="A278" i="47"/>
  <c r="A381" i="45"/>
  <c r="A253" i="45"/>
  <c r="A249" i="45"/>
  <c r="A226" i="45"/>
  <c r="A75" i="45"/>
  <c r="A341" i="47"/>
  <c r="A337" i="47"/>
  <c r="A87" i="47"/>
  <c r="A461" i="45"/>
  <c r="A443" i="45"/>
  <c r="A425" i="45"/>
  <c r="A407" i="45"/>
  <c r="A389" i="45"/>
  <c r="A371" i="45"/>
  <c r="A353" i="45"/>
  <c r="A335" i="45"/>
  <c r="A317" i="45"/>
  <c r="A299" i="45"/>
  <c r="A281" i="45"/>
  <c r="A263" i="45"/>
  <c r="A252" i="45"/>
  <c r="A248" i="45"/>
  <c r="A237" i="45"/>
  <c r="A222" i="45"/>
  <c r="A218" i="45"/>
  <c r="A195" i="45"/>
  <c r="A183" i="45"/>
  <c r="A168" i="45"/>
  <c r="A164" i="45"/>
  <c r="A141" i="45"/>
  <c r="A114" i="45"/>
  <c r="A110" i="45"/>
  <c r="A68" i="45"/>
  <c r="A53" i="45"/>
  <c r="A3" i="45"/>
  <c r="A475" i="47"/>
  <c r="A463" i="47"/>
  <c r="A451" i="47"/>
  <c r="A361" i="47"/>
  <c r="A353" i="47"/>
  <c r="A299" i="47"/>
  <c r="A280" i="47"/>
  <c r="A272" i="47"/>
  <c r="A253" i="47"/>
  <c r="A226" i="47"/>
  <c r="A198" i="47"/>
  <c r="A159" i="47"/>
  <c r="A112" i="47"/>
  <c r="A374" i="45"/>
  <c r="A356" i="45"/>
  <c r="A338" i="45"/>
  <c r="A206" i="45"/>
  <c r="A179" i="45"/>
  <c r="A152" i="45"/>
  <c r="A125" i="45"/>
  <c r="A98" i="45"/>
  <c r="A79" i="45"/>
  <c r="A56" i="45"/>
  <c r="A41" i="45"/>
  <c r="A37" i="45"/>
  <c r="A26" i="45"/>
  <c r="A427" i="47"/>
  <c r="A423" i="47"/>
  <c r="A396" i="47"/>
  <c r="A190" i="47"/>
  <c r="A182" i="47"/>
  <c r="A178" i="47"/>
  <c r="A174" i="47"/>
  <c r="A123" i="47"/>
  <c r="A88" i="47"/>
  <c r="A61" i="47"/>
  <c r="A428" i="45"/>
  <c r="A410" i="45"/>
  <c r="A320" i="45"/>
  <c r="A266" i="45"/>
  <c r="A229" i="45"/>
  <c r="A478" i="45"/>
  <c r="A460" i="45"/>
  <c r="A442" i="45"/>
  <c r="A424" i="45"/>
  <c r="A406" i="45"/>
  <c r="A388" i="45"/>
  <c r="A370" i="45"/>
  <c r="A352" i="45"/>
  <c r="A334" i="45"/>
  <c r="A316" i="45"/>
  <c r="A298" i="45"/>
  <c r="A280" i="45"/>
  <c r="A262" i="45"/>
  <c r="A255" i="45"/>
  <c r="A251" i="45"/>
  <c r="A247" i="45"/>
  <c r="A236" i="45"/>
  <c r="A225" i="45"/>
  <c r="A221" i="45"/>
  <c r="A217" i="45"/>
  <c r="A194" i="45"/>
  <c r="A171" i="45"/>
  <c r="A167" i="45"/>
  <c r="A163" i="45"/>
  <c r="A140" i="45"/>
  <c r="A117" i="45"/>
  <c r="A113" i="45"/>
  <c r="A109" i="45"/>
  <c r="A86" i="45"/>
  <c r="A71" i="45"/>
  <c r="A14" i="45"/>
  <c r="A6" i="45"/>
  <c r="A478" i="47"/>
  <c r="A454" i="47"/>
  <c r="A446" i="47"/>
  <c r="A419" i="47"/>
  <c r="A415" i="47"/>
  <c r="A368" i="47"/>
  <c r="A356" i="47"/>
  <c r="A344" i="47"/>
  <c r="A287" i="47"/>
  <c r="A271" i="47"/>
  <c r="A225" i="47"/>
  <c r="A158" i="47"/>
  <c r="A103" i="47"/>
  <c r="A80" i="47"/>
  <c r="A57" i="47"/>
  <c r="A53" i="47"/>
  <c r="A49" i="47"/>
  <c r="A45" i="47"/>
  <c r="A41" i="47"/>
  <c r="A37" i="47"/>
  <c r="A29" i="47"/>
  <c r="A25" i="47"/>
  <c r="A464" i="45"/>
  <c r="A446" i="45"/>
  <c r="A392" i="45"/>
  <c r="A302" i="45"/>
  <c r="A284" i="45"/>
  <c r="A377" i="45"/>
  <c r="A201" i="45"/>
  <c r="A78" i="45"/>
  <c r="A21" i="45"/>
  <c r="A126" i="47"/>
  <c r="A470" i="45"/>
  <c r="A452" i="45"/>
  <c r="A434" i="45"/>
  <c r="A416" i="45"/>
  <c r="A398" i="45"/>
  <c r="A380" i="45"/>
  <c r="A362" i="45"/>
  <c r="A344" i="45"/>
  <c r="A326" i="45"/>
  <c r="A308" i="45"/>
  <c r="A290" i="45"/>
  <c r="A272" i="45"/>
  <c r="A254" i="45"/>
  <c r="A250" i="45"/>
  <c r="A246" i="45"/>
  <c r="A239" i="45"/>
  <c r="A224" i="45"/>
  <c r="A197" i="45"/>
  <c r="A170" i="45"/>
  <c r="A143" i="45"/>
  <c r="A116" i="45"/>
  <c r="A89" i="45"/>
  <c r="A32" i="45"/>
  <c r="A17" i="45"/>
  <c r="A391" i="47"/>
  <c r="A387" i="47"/>
  <c r="A383" i="47"/>
  <c r="A228" i="47"/>
  <c r="A165" i="47"/>
  <c r="A161" i="47"/>
  <c r="A153" i="47"/>
  <c r="A145" i="47"/>
  <c r="A52" i="47"/>
  <c r="A48" i="47"/>
  <c r="A44" i="47"/>
  <c r="A40" i="47"/>
  <c r="A36" i="47"/>
  <c r="A47" i="45"/>
  <c r="A39" i="45"/>
  <c r="A28" i="45"/>
  <c r="A24" i="45"/>
  <c r="A5" i="45"/>
  <c r="A477" i="47"/>
  <c r="A473" i="47"/>
  <c r="A465" i="47"/>
  <c r="A461" i="47"/>
  <c r="A453" i="47"/>
  <c r="A449" i="47"/>
  <c r="A445" i="47"/>
  <c r="A433" i="47"/>
  <c r="A406" i="47"/>
  <c r="A359" i="47"/>
  <c r="A347" i="47"/>
  <c r="A335" i="47"/>
  <c r="A274" i="47"/>
  <c r="A243" i="47"/>
  <c r="A208" i="47"/>
  <c r="A204" i="47"/>
  <c r="A180" i="47"/>
  <c r="A106" i="47"/>
  <c r="A102" i="47"/>
  <c r="A12" i="47"/>
  <c r="A4" i="47"/>
  <c r="A469" i="45"/>
  <c r="A451" i="45"/>
  <c r="A433" i="45"/>
  <c r="A415" i="45"/>
  <c r="A397" i="45"/>
  <c r="A379" i="45"/>
  <c r="A361" i="45"/>
  <c r="A343" i="45"/>
  <c r="A325" i="45"/>
  <c r="A307" i="45"/>
  <c r="A289" i="45"/>
  <c r="A271" i="45"/>
  <c r="A245" i="45"/>
  <c r="A238" i="45"/>
  <c r="A227" i="45"/>
  <c r="A223" i="45"/>
  <c r="A173" i="45"/>
  <c r="A169" i="45"/>
  <c r="A165" i="45"/>
  <c r="A119" i="45"/>
  <c r="A115" i="45"/>
  <c r="A111" i="45"/>
  <c r="A50" i="45"/>
  <c r="A35" i="45"/>
  <c r="A386" i="47"/>
  <c r="A382" i="47"/>
  <c r="A323" i="47"/>
  <c r="A304" i="47"/>
  <c r="A277" i="47"/>
  <c r="A227" i="47"/>
  <c r="A160" i="47"/>
  <c r="A156" i="47"/>
  <c r="A39" i="47"/>
  <c r="A35" i="47"/>
  <c r="A296" i="45"/>
  <c r="A260" i="45"/>
  <c r="A234" i="45"/>
  <c r="A215" i="45"/>
  <c r="A188" i="45"/>
  <c r="A57" i="45"/>
  <c r="A42" i="45"/>
  <c r="A8" i="45"/>
  <c r="A476" i="47"/>
  <c r="A468" i="47"/>
  <c r="A464" i="47"/>
  <c r="A456" i="47"/>
  <c r="A452" i="47"/>
  <c r="A444" i="47"/>
  <c r="A436" i="47"/>
  <c r="A428" i="47"/>
  <c r="A413" i="47"/>
  <c r="A409" i="47"/>
  <c r="A405" i="47"/>
  <c r="A370" i="47"/>
  <c r="A362" i="47"/>
  <c r="A358" i="47"/>
  <c r="A354" i="47"/>
  <c r="A350" i="47"/>
  <c r="A346" i="47"/>
  <c r="A300" i="47"/>
  <c r="A269" i="47"/>
  <c r="A265" i="47"/>
  <c r="A246" i="47"/>
  <c r="A238" i="47"/>
  <c r="A219" i="47"/>
  <c r="A211" i="47"/>
  <c r="A207" i="47"/>
  <c r="A203" i="47"/>
  <c r="A175" i="47"/>
  <c r="A109" i="47"/>
  <c r="A105" i="47"/>
  <c r="A11" i="47"/>
  <c r="A7" i="47"/>
  <c r="A3" i="47"/>
  <c r="A471" i="47"/>
  <c r="A467" i="47"/>
  <c r="A459" i="47"/>
  <c r="A455" i="47"/>
  <c r="A440" i="47"/>
  <c r="A421" i="47"/>
  <c r="A399" i="47"/>
  <c r="A380" i="47"/>
  <c r="A365" i="47"/>
  <c r="A343" i="47"/>
  <c r="A336" i="47"/>
  <c r="A332" i="47"/>
  <c r="A317" i="47"/>
  <c r="A288" i="47"/>
  <c r="A284" i="47"/>
  <c r="A217" i="47"/>
  <c r="A195" i="47"/>
  <c r="A157" i="47"/>
  <c r="A131" i="47"/>
  <c r="A116" i="47"/>
  <c r="A101" i="47"/>
  <c r="A82" i="47"/>
  <c r="A74" i="47"/>
  <c r="A63" i="47"/>
  <c r="A33" i="47"/>
  <c r="A14" i="47"/>
  <c r="A443" i="47"/>
  <c r="A313" i="47"/>
  <c r="A239" i="47"/>
  <c r="A168" i="47"/>
  <c r="A141" i="47"/>
  <c r="A85" i="47"/>
  <c r="A59" i="47"/>
  <c r="A474" i="47"/>
  <c r="A470" i="47"/>
  <c r="A462" i="47"/>
  <c r="A458" i="47"/>
  <c r="A439" i="47"/>
  <c r="A398" i="47"/>
  <c r="A372" i="47"/>
  <c r="A324" i="47"/>
  <c r="A250" i="47"/>
  <c r="A216" i="47"/>
  <c r="A194" i="47"/>
  <c r="A115" i="47"/>
  <c r="A100" i="47"/>
  <c r="A81" i="47"/>
  <c r="A73" i="47"/>
  <c r="A32" i="47"/>
  <c r="A13" i="47"/>
  <c r="A291" i="47"/>
  <c r="A254" i="47"/>
  <c r="A224" i="47"/>
  <c r="A17" i="47"/>
  <c r="A435" i="47"/>
  <c r="A394" i="47"/>
  <c r="A390" i="47"/>
  <c r="A331" i="47"/>
  <c r="A316" i="47"/>
  <c r="A283" i="47"/>
  <c r="A279" i="47"/>
  <c r="A261" i="47"/>
  <c r="A231" i="47"/>
  <c r="A171" i="47"/>
  <c r="A152" i="47"/>
  <c r="A122" i="47"/>
  <c r="A96" i="47"/>
  <c r="A69" i="47"/>
  <c r="A43" i="47"/>
  <c r="A28" i="47"/>
  <c r="A9" i="47"/>
  <c r="A5" i="47"/>
  <c r="A424" i="47"/>
  <c r="A376" i="47"/>
  <c r="A187" i="47"/>
  <c r="A119" i="47"/>
  <c r="A51" i="47"/>
  <c r="A21" i="47"/>
  <c r="A469" i="47"/>
  <c r="A457" i="47"/>
  <c r="A401" i="47"/>
  <c r="A397" i="47"/>
  <c r="A371" i="47"/>
  <c r="A349" i="47"/>
  <c r="A234" i="47"/>
  <c r="A167" i="47"/>
  <c r="A76" i="47"/>
  <c r="A72" i="47"/>
  <c r="A50" i="47"/>
  <c r="A31" i="47"/>
  <c r="A24" i="47"/>
  <c r="A20" i="47"/>
  <c r="A434" i="47"/>
  <c r="A408" i="47"/>
  <c r="A367" i="47"/>
  <c r="A352" i="47"/>
  <c r="A319" i="47"/>
  <c r="A315" i="47"/>
  <c r="A297" i="47"/>
  <c r="A286" i="47"/>
  <c r="A282" i="47"/>
  <c r="A245" i="47"/>
  <c r="A230" i="47"/>
  <c r="A155" i="47"/>
  <c r="A151" i="47"/>
  <c r="A147" i="47"/>
  <c r="A136" i="47"/>
  <c r="A121" i="47"/>
  <c r="A110" i="47"/>
  <c r="A95" i="47"/>
  <c r="A27" i="47"/>
  <c r="A8" i="47"/>
  <c r="A472" i="47"/>
  <c r="A460" i="47"/>
  <c r="A430" i="47"/>
  <c r="A426" i="47"/>
  <c r="A404" i="47"/>
  <c r="A385" i="47"/>
  <c r="A363" i="47"/>
  <c r="A289" i="47"/>
  <c r="A263" i="47"/>
  <c r="A189" i="47"/>
  <c r="A166" i="47"/>
  <c r="A23" i="47"/>
  <c r="A117" i="47"/>
  <c r="A90" i="47"/>
  <c r="A83" i="47"/>
  <c r="A79" i="47"/>
  <c r="A75" i="47"/>
  <c r="A64" i="47"/>
  <c r="A34" i="47"/>
  <c r="A15" i="47"/>
  <c r="A448" i="47"/>
  <c r="A407" i="47"/>
  <c r="A388" i="47"/>
  <c r="A355" i="47"/>
  <c r="A351" i="47"/>
  <c r="A333" i="47"/>
  <c r="A322" i="47"/>
  <c r="A318" i="47"/>
  <c r="A266" i="47"/>
  <c r="A259" i="47"/>
  <c r="A244" i="47"/>
  <c r="A229" i="47"/>
  <c r="A184" i="47"/>
  <c r="A173" i="47"/>
  <c r="A154" i="47"/>
  <c r="A146" i="47"/>
  <c r="A135" i="47"/>
  <c r="A94" i="47"/>
  <c r="A26" i="47"/>
  <c r="A18" i="47"/>
  <c r="A303" i="47"/>
  <c r="A414" i="47"/>
  <c r="A270" i="47"/>
  <c r="A233" i="47"/>
  <c r="A417" i="47"/>
  <c r="A420" i="47"/>
  <c r="A384" i="47"/>
  <c r="A348" i="47"/>
  <c r="A312" i="47"/>
  <c r="A276" i="47"/>
  <c r="A236" i="47"/>
  <c r="A222" i="47"/>
  <c r="A164" i="47"/>
  <c r="A150" i="47"/>
  <c r="A92" i="47"/>
  <c r="A78" i="47"/>
  <c r="A6" i="47"/>
  <c r="A375" i="47"/>
  <c r="A342" i="47"/>
  <c r="A309" i="47"/>
  <c r="A47" i="47"/>
  <c r="A429" i="47"/>
  <c r="A393" i="47"/>
  <c r="A357" i="47"/>
  <c r="A321" i="47"/>
  <c r="A285" i="47"/>
  <c r="A242" i="47"/>
  <c r="A235" i="47"/>
  <c r="A170" i="47"/>
  <c r="A163" i="47"/>
  <c r="A98" i="47"/>
  <c r="A91" i="47"/>
  <c r="A19" i="47"/>
  <c r="A438" i="47"/>
  <c r="A402" i="47"/>
  <c r="A366" i="47"/>
  <c r="A330" i="47"/>
  <c r="A294" i="47"/>
  <c r="A258" i="47"/>
  <c r="A200" i="47"/>
  <c r="A186" i="47"/>
  <c r="A128" i="47"/>
  <c r="A114" i="47"/>
  <c r="A56" i="47"/>
  <c r="A42" i="47"/>
  <c r="A447" i="47"/>
  <c r="A339" i="47"/>
  <c r="A206" i="47"/>
  <c r="A199" i="47"/>
  <c r="A134" i="47"/>
  <c r="A127" i="47"/>
  <c r="A62" i="47"/>
  <c r="A55" i="47"/>
  <c r="A378" i="47"/>
  <c r="A306" i="47"/>
  <c r="A411" i="47"/>
  <c r="A450" i="47"/>
  <c r="A381" i="47"/>
  <c r="A345" i="47"/>
  <c r="A273" i="47"/>
  <c r="A209" i="47"/>
  <c r="A202" i="47"/>
  <c r="A137" i="47"/>
  <c r="A130" i="47"/>
  <c r="A65" i="47"/>
  <c r="A58" i="47"/>
  <c r="A248" i="47"/>
  <c r="A212" i="47"/>
  <c r="A176" i="47"/>
  <c r="A140" i="47"/>
  <c r="A104" i="47"/>
  <c r="A68" i="47"/>
  <c r="A251" i="47"/>
  <c r="A215" i="47"/>
  <c r="A179" i="47"/>
  <c r="A143" i="47"/>
  <c r="A107" i="47"/>
  <c r="A71" i="47"/>
  <c r="A257" i="47"/>
  <c r="A221" i="47"/>
  <c r="A185" i="47"/>
  <c r="A149" i="47"/>
  <c r="A113" i="47"/>
  <c r="A77" i="47"/>
  <c r="A211" i="45"/>
  <c r="A193" i="45"/>
  <c r="A175" i="45"/>
  <c r="A157" i="45"/>
  <c r="A139" i="45"/>
  <c r="A121" i="45"/>
  <c r="A103" i="45"/>
  <c r="A85" i="45"/>
  <c r="A67" i="45"/>
  <c r="A49" i="45"/>
  <c r="A31" i="45"/>
  <c r="A13" i="45"/>
  <c r="A214" i="45"/>
  <c r="A196" i="45"/>
  <c r="A178" i="45"/>
  <c r="A160" i="45"/>
  <c r="A142" i="45"/>
  <c r="A124" i="45"/>
  <c r="A106" i="45"/>
  <c r="A88" i="45"/>
  <c r="A70" i="45"/>
  <c r="A52" i="45"/>
  <c r="A34" i="45"/>
  <c r="A16" i="45"/>
  <c r="A19" i="45"/>
  <c r="A220" i="45"/>
  <c r="A202" i="45"/>
  <c r="A184" i="45"/>
  <c r="A166" i="45"/>
  <c r="A148" i="45"/>
  <c r="A130" i="45"/>
  <c r="A112" i="45"/>
  <c r="A94" i="45"/>
  <c r="A76" i="45"/>
  <c r="A58" i="45"/>
  <c r="A40" i="45"/>
  <c r="A22" i="45"/>
  <c r="A4" i="45"/>
  <c r="A172" i="45"/>
  <c r="A154" i="45"/>
  <c r="A136" i="45"/>
  <c r="A118" i="45"/>
  <c r="A100" i="45"/>
  <c r="A82" i="45"/>
  <c r="A18" i="36" l="1"/>
  <c r="A12" i="36"/>
  <c r="A21" i="36" l="1"/>
  <c r="A23" i="36"/>
  <c r="A25" i="36"/>
  <c r="A24" i="36"/>
  <c r="A20" i="36"/>
  <c r="A2" i="47" l="1"/>
  <c r="C2" i="45"/>
  <c r="B2" i="45"/>
  <c r="A2" i="45" l="1"/>
  <c r="A6" i="36"/>
  <c r="A27" i="36"/>
  <c r="A26" i="36"/>
  <c r="A22" i="36"/>
  <c r="A19" i="36"/>
  <c r="A17" i="36"/>
  <c r="A16" i="36"/>
  <c r="A15" i="36"/>
  <c r="A14" i="36"/>
  <c r="A13" i="36"/>
  <c r="A10" i="36"/>
  <c r="A9" i="36"/>
  <c r="A8" i="36"/>
  <c r="A7" i="36"/>
</calcChain>
</file>

<file path=xl/sharedStrings.xml><?xml version="1.0" encoding="utf-8"?>
<sst xmlns="http://schemas.openxmlformats.org/spreadsheetml/2006/main" count="3476" uniqueCount="907">
  <si>
    <t>Table</t>
  </si>
  <si>
    <t>DSG Code</t>
  </si>
  <si>
    <t>Limited</t>
  </si>
  <si>
    <t/>
  </si>
  <si>
    <t>De-Identified</t>
  </si>
  <si>
    <t>Payer_Cd</t>
  </si>
  <si>
    <t>Provider_DEA_No</t>
  </si>
  <si>
    <t>Provider_First_Nm</t>
  </si>
  <si>
    <t>Provider_Last_Nm</t>
  </si>
  <si>
    <t>Provider_Middle_Nm</t>
  </si>
  <si>
    <t>National_Provider_ID</t>
  </si>
  <si>
    <t>Date</t>
  </si>
  <si>
    <t>Gender_Cd</t>
  </si>
  <si>
    <t>Effective_Date</t>
  </si>
  <si>
    <t>Claim_ID</t>
  </si>
  <si>
    <t>MC042 - MC050</t>
  </si>
  <si>
    <t>POA_Cd</t>
  </si>
  <si>
    <t>Admit_Diagnosis_Cd</t>
  </si>
  <si>
    <t>MC039</t>
  </si>
  <si>
    <t>Admit_Dt</t>
  </si>
  <si>
    <t>Admit_Source_Cd</t>
  </si>
  <si>
    <t>MC021</t>
  </si>
  <si>
    <t>Admit_Source_Desc</t>
  </si>
  <si>
    <t>Admit_Time</t>
  </si>
  <si>
    <t>MC019</t>
  </si>
  <si>
    <t>Admit_Type_Cd</t>
  </si>
  <si>
    <t>MC020</t>
  </si>
  <si>
    <t>Admit_Type_Desc</t>
  </si>
  <si>
    <t>Allowed_Amt</t>
  </si>
  <si>
    <t>Bill_Type_Cd</t>
  </si>
  <si>
    <t>MC036</t>
  </si>
  <si>
    <t>Bill_Type_Desc</t>
  </si>
  <si>
    <t>Billing_Provider_Composite_ID</t>
  </si>
  <si>
    <t>Capitation_Flag</t>
  </si>
  <si>
    <t>Charge_Amt</t>
  </si>
  <si>
    <t>MC062</t>
  </si>
  <si>
    <t>Claim_Status_Cd</t>
  </si>
  <si>
    <t>MC038</t>
  </si>
  <si>
    <t>Claim_Type_Cd</t>
  </si>
  <si>
    <t>COB_Flag</t>
  </si>
  <si>
    <t>Coinsurance_Amt</t>
  </si>
  <si>
    <t>MC066</t>
  </si>
  <si>
    <t>Copay_Amt</t>
  </si>
  <si>
    <t>MC065</t>
  </si>
  <si>
    <t>Deductible_Amt</t>
  </si>
  <si>
    <t>MC067</t>
  </si>
  <si>
    <t>Dental_Flag</t>
  </si>
  <si>
    <t>Discharge_Dt</t>
  </si>
  <si>
    <t>MC023</t>
  </si>
  <si>
    <t>Discharge_Time</t>
  </si>
  <si>
    <t>MC022</t>
  </si>
  <si>
    <t>E_Cd</t>
  </si>
  <si>
    <t>MC040</t>
  </si>
  <si>
    <t>Describes an injury, poisoning or adverse effect.  ICD-9-CM or ICD-10-CM.  Do not code decimal point.</t>
  </si>
  <si>
    <t>ER_Flag</t>
  </si>
  <si>
    <t>ICD_Primary_Procedure_Cd</t>
  </si>
  <si>
    <t>MC058</t>
  </si>
  <si>
    <t>Insurance_Product_Type_Cd</t>
  </si>
  <si>
    <t>MC003</t>
  </si>
  <si>
    <t>Insurance_Product_Type_Desc</t>
  </si>
  <si>
    <t>Length_of_Stay</t>
  </si>
  <si>
    <t>Line_Count</t>
  </si>
  <si>
    <t>Line_of_Business_Cd</t>
  </si>
  <si>
    <t>Member_Age_Days</t>
  </si>
  <si>
    <t>Member_Age_Years</t>
  </si>
  <si>
    <t>Member_Composite_ID</t>
  </si>
  <si>
    <t>Member_Eligible_Flag</t>
  </si>
  <si>
    <t>Member_ID</t>
  </si>
  <si>
    <t>MC010</t>
  </si>
  <si>
    <t>Member_Liability_Amt</t>
  </si>
  <si>
    <t>Paid_Dt</t>
  </si>
  <si>
    <t>MC001</t>
  </si>
  <si>
    <t>Plan_Paid_Amt</t>
  </si>
  <si>
    <t>MC063</t>
  </si>
  <si>
    <t>Prepaid_Amt</t>
  </si>
  <si>
    <t>MC064</t>
  </si>
  <si>
    <t>Principal_Diagnosis_Cd</t>
  </si>
  <si>
    <t>MC041</t>
  </si>
  <si>
    <t>Service_End_Dt</t>
  </si>
  <si>
    <t>Service_Start_Dt</t>
  </si>
  <si>
    <t>CPT4_Cd</t>
  </si>
  <si>
    <t>MC055</t>
  </si>
  <si>
    <t>CPT4_Mod1_Cd</t>
  </si>
  <si>
    <t>MC056</t>
  </si>
  <si>
    <t>CPT4_Mod2_Cd</t>
  </si>
  <si>
    <t>MC057</t>
  </si>
  <si>
    <t>Line_No</t>
  </si>
  <si>
    <t>MC005</t>
  </si>
  <si>
    <t>NDC_Cd</t>
  </si>
  <si>
    <t>MC075</t>
  </si>
  <si>
    <t>Place_of_Service_Cd</t>
  </si>
  <si>
    <t>MC037</t>
  </si>
  <si>
    <t>Revenue_Cd</t>
  </si>
  <si>
    <t>MC054</t>
  </si>
  <si>
    <t>Service_Qty</t>
  </si>
  <si>
    <t>MC061</t>
  </si>
  <si>
    <t>Procedure_Cd</t>
  </si>
  <si>
    <t>Procedure_Dt</t>
  </si>
  <si>
    <t>Member</t>
  </si>
  <si>
    <t>Ethnicity_1_Cd</t>
  </si>
  <si>
    <t>ME025</t>
  </si>
  <si>
    <t>Ethnicity_2_Cd</t>
  </si>
  <si>
    <t>ME026</t>
  </si>
  <si>
    <t>Hispanic_Ind</t>
  </si>
  <si>
    <t>ME024</t>
  </si>
  <si>
    <t>Identifiable</t>
  </si>
  <si>
    <t>Member_City_Nm</t>
  </si>
  <si>
    <t>ME015</t>
  </si>
  <si>
    <t>Member_DOB</t>
  </si>
  <si>
    <t>Member_Gender_Cd</t>
  </si>
  <si>
    <t>ME013</t>
  </si>
  <si>
    <t>ME011</t>
  </si>
  <si>
    <t>Member_State_Cd</t>
  </si>
  <si>
    <t>ME016</t>
  </si>
  <si>
    <t>Member_Subscriber_Rlp_Cd</t>
  </si>
  <si>
    <t>ME012</t>
  </si>
  <si>
    <t>Member_Zip_Cd</t>
  </si>
  <si>
    <t>ME017</t>
  </si>
  <si>
    <t>Member_Zip_Cd_3_Digit</t>
  </si>
  <si>
    <t>Other_Ethnicity</t>
  </si>
  <si>
    <t>ME027</t>
  </si>
  <si>
    <t>List ethnicity if MC025 or MC026 are coded as OTHER.</t>
  </si>
  <si>
    <t>Other_Race</t>
  </si>
  <si>
    <t>ME023</t>
  </si>
  <si>
    <t>ME001</t>
  </si>
  <si>
    <t>Race_1_Cd</t>
  </si>
  <si>
    <t>ME021</t>
  </si>
  <si>
    <t>Race_2_Cd</t>
  </si>
  <si>
    <t>ME022</t>
  </si>
  <si>
    <t>See code set for ME021.</t>
  </si>
  <si>
    <t>Coverage_Level_Cd</t>
  </si>
  <si>
    <t>ME007</t>
  </si>
  <si>
    <t>Coverage_Type_Cd</t>
  </si>
  <si>
    <t>ME029</t>
  </si>
  <si>
    <t>Dental_Coverage_Flag</t>
  </si>
  <si>
    <t>ME020</t>
  </si>
  <si>
    <t>Eligibility_Day</t>
  </si>
  <si>
    <t>Eligibility_Month</t>
  </si>
  <si>
    <t>Eligibility_Year</t>
  </si>
  <si>
    <t>ME003</t>
  </si>
  <si>
    <t>Market_Category_Cd</t>
  </si>
  <si>
    <t>ME030</t>
  </si>
  <si>
    <t>Plan_Effective_Dt</t>
  </si>
  <si>
    <t>Prescription_Drug_Coverage_Flag</t>
  </si>
  <si>
    <t>ME019</t>
  </si>
  <si>
    <t>Primary_Insurance_Ind</t>
  </si>
  <si>
    <t>ME028</t>
  </si>
  <si>
    <t>PC035</t>
  </si>
  <si>
    <t>PC025</t>
  </si>
  <si>
    <t>PC041</t>
  </si>
  <si>
    <t>PC040</t>
  </si>
  <si>
    <t>PC032</t>
  </si>
  <si>
    <t>PC042</t>
  </si>
  <si>
    <t>PC010</t>
  </si>
  <si>
    <t>PC001</t>
  </si>
  <si>
    <t>Pharmacy_ID</t>
  </si>
  <si>
    <t>PC018</t>
  </si>
  <si>
    <t>PC036</t>
  </si>
  <si>
    <t>Postage_Claim_Amt</t>
  </si>
  <si>
    <t>PC038</t>
  </si>
  <si>
    <t>Compound_Drug_Ind</t>
  </si>
  <si>
    <t>PC031</t>
  </si>
  <si>
    <t>Days_Supply</t>
  </si>
  <si>
    <t>PC034</t>
  </si>
  <si>
    <t>Dispensed_As_Written_Cd</t>
  </si>
  <si>
    <t>PC030</t>
  </si>
  <si>
    <t>Dispensing_Fee_Amt</t>
  </si>
  <si>
    <t>PC039</t>
  </si>
  <si>
    <t>Drug_Nm</t>
  </si>
  <si>
    <t>PC027</t>
  </si>
  <si>
    <t>Text name of drug</t>
  </si>
  <si>
    <t>PC029</t>
  </si>
  <si>
    <t>Ingredient_Cost_Amt</t>
  </si>
  <si>
    <t>PC037</t>
  </si>
  <si>
    <t>PC026</t>
  </si>
  <si>
    <t>Quantity_Dispensed</t>
  </si>
  <si>
    <t>PC033</t>
  </si>
  <si>
    <t>Refill_Ind</t>
  </si>
  <si>
    <t>PC028</t>
  </si>
  <si>
    <t>Security Level</t>
  </si>
  <si>
    <t>Medical_Claims_Dx</t>
  </si>
  <si>
    <t>Medical_Claims_Header</t>
  </si>
  <si>
    <t>Medical_Claims_Line</t>
  </si>
  <si>
    <t>Medical_Claims_Procedures</t>
  </si>
  <si>
    <t>Member_Eligibility</t>
  </si>
  <si>
    <t>Pharmacy_Claims_Header</t>
  </si>
  <si>
    <t>Pharmacy_Claims_Line</t>
  </si>
  <si>
    <t>DX_Description</t>
  </si>
  <si>
    <t>ICD_Vers_Flag</t>
  </si>
  <si>
    <t>DX_Type</t>
  </si>
  <si>
    <t>Dental_Carrier_Flag</t>
  </si>
  <si>
    <t>Member_Age_Years_YE</t>
  </si>
  <si>
    <t>Service_End_Dt_Day</t>
  </si>
  <si>
    <t>Service_End_Dt_Month</t>
  </si>
  <si>
    <t>Service_End_Dt_Year</t>
  </si>
  <si>
    <t>Service_Start_Dt_Day</t>
  </si>
  <si>
    <t>Service_Start_Dt_Month</t>
  </si>
  <si>
    <t>Service_Start_Dt_Year</t>
  </si>
  <si>
    <t>Procedure_Dt_Day</t>
  </si>
  <si>
    <t>Procedure_Dt_Month</t>
  </si>
  <si>
    <t>Procedure_Dt_Year</t>
  </si>
  <si>
    <t>Member_DOB_Day</t>
  </si>
  <si>
    <t>Member_DOB_Month</t>
  </si>
  <si>
    <t>Member_DOB_Year</t>
  </si>
  <si>
    <t>Eligibility_Dt</t>
  </si>
  <si>
    <t>Plan_Effective_Dt_Day</t>
  </si>
  <si>
    <t>Plan_Effective_Dt_Month</t>
  </si>
  <si>
    <t>Paid_Dt_Day</t>
  </si>
  <si>
    <t>Paid_Dt_Month</t>
  </si>
  <si>
    <t>Paid_Dt_Year</t>
  </si>
  <si>
    <t>MC069</t>
  </si>
  <si>
    <t>MC017</t>
  </si>
  <si>
    <t>MC060</t>
  </si>
  <si>
    <t>MC059</t>
  </si>
  <si>
    <t>ME014</t>
  </si>
  <si>
    <t>ME897</t>
  </si>
  <si>
    <t>PC003</t>
  </si>
  <si>
    <t>PC017</t>
  </si>
  <si>
    <t xml:space="preserve">Time expressed in military time – HHMM </t>
  </si>
  <si>
    <t>Admit_Dt_Day</t>
  </si>
  <si>
    <t>Admit_Dt_Month</t>
  </si>
  <si>
    <t>Admit_Dt_Year</t>
  </si>
  <si>
    <t>Discharge_Dt_Day</t>
  </si>
  <si>
    <t>Discharge_Dt_Month</t>
  </si>
  <si>
    <t>Discharge_Dt_Year</t>
  </si>
  <si>
    <t>Plan_Effective_Dt_Year</t>
  </si>
  <si>
    <t>Elements</t>
  </si>
  <si>
    <t>Do not code decimal point or provide any punctuation where $1,000.00 converted to 100000  Same for all financial data that follows.</t>
  </si>
  <si>
    <t>The preset, fixed dollar amount for which the individual is responsible.  Do not code decimal point.</t>
  </si>
  <si>
    <t>Includes any withhold amounts.  Do not code decimal point.  For capitated claims set to zero.</t>
  </si>
  <si>
    <t>For capitated services, the fee for service equivalent amount.  Do not code decimal point.</t>
  </si>
  <si>
    <t>Required for all inpatient claims.  Time is expressed in military time - HHMM</t>
  </si>
  <si>
    <t>Required on all inpatient admission claims and encounters.  ICD-9-CM or ICD-10-CM.  Do not code decimal point.</t>
  </si>
  <si>
    <t>ICD-9-CM or ICD-10_CM.  Do not code decimal point.</t>
  </si>
  <si>
    <t>Primary procedure code for this line of service.  Do not code decimal point.
Default to Blank</t>
  </si>
  <si>
    <t>The dollar amount an individual is responsible for – not the percentage.  Do not code decimal point.</t>
  </si>
  <si>
    <t>An NDC code used only when a medication is paid for as part of a medical claim.</t>
  </si>
  <si>
    <t>Required for professional claims.  Not to be used for institutional claims.  Map where you can and default to “99” for all others.
See Lookup Table B-1.E</t>
  </si>
  <si>
    <t>Count of services performed, which shall be set equal to one on all observation bed service lines and should be set equal to zero on all other room and board service lines, regardless of the length of stay.</t>
  </si>
  <si>
    <t xml:space="preserve">Line number for this service.  The line counter begins with 1 and is incremented by 1 for each additional service line of a claim. </t>
  </si>
  <si>
    <t>Procedure modifier required when a modifier clarifies/improves the reporting accuracy of the associated procedure code.
Required for Outpatient and Professional claims only.</t>
  </si>
  <si>
    <t>National Uniform Billing Committee Codes.  Code using leading zeroes, left justified, and four digits.</t>
  </si>
  <si>
    <t>As defined by the US Postal Service</t>
  </si>
  <si>
    <t>City location of member</t>
  </si>
  <si>
    <t>Street address of member</t>
  </si>
  <si>
    <t>ZIP Code of member - may include non-US codes.  Do not include dash.  Plus 4 optional but desired.</t>
  </si>
  <si>
    <t>Member's relationship to insured – see Lookup Table B-1.B</t>
  </si>
  <si>
    <t>List race if MC021or MC022 are coded as R9.</t>
  </si>
  <si>
    <t>Includes all health plan payments and excludes all member payments.  Do not code decimal point.</t>
  </si>
  <si>
    <t>Do not code decimal point.  Not typically captured.</t>
  </si>
  <si>
    <t>Payer assigned pharmacy number.  AHFS number is acceptable.</t>
  </si>
  <si>
    <t>Cost of the drug dispensed.  Do not code decimal point.</t>
  </si>
  <si>
    <t>Estimated number of days the prescription will last</t>
  </si>
  <si>
    <t>NDC Code</t>
  </si>
  <si>
    <t>Number of metric units of medication dispensed</t>
  </si>
  <si>
    <t>Service_Provider_Composite_ID</t>
  </si>
  <si>
    <t>CPT4_Mod3_Cd</t>
  </si>
  <si>
    <t>CPT4_Mod4_Cd</t>
  </si>
  <si>
    <t>DX_Cd</t>
  </si>
  <si>
    <t>ICD_Seq_Num</t>
  </si>
  <si>
    <t>POA_Description</t>
  </si>
  <si>
    <t>POA_Seq_Num</t>
  </si>
  <si>
    <t>Seq_Num</t>
  </si>
  <si>
    <t>MS_MDC_Cd</t>
  </si>
  <si>
    <t>MSDRG_Cd</t>
  </si>
  <si>
    <t>APR_Medical_Surgical_Drg_Flag</t>
  </si>
  <si>
    <t>Provider_Composite_ID</t>
  </si>
  <si>
    <t>Provider_Composite</t>
  </si>
  <si>
    <t>Credential_Text_1</t>
  </si>
  <si>
    <t>License_1</t>
  </si>
  <si>
    <t>License_2</t>
  </si>
  <si>
    <t>License_3</t>
  </si>
  <si>
    <t>License_4</t>
  </si>
  <si>
    <t>License_5</t>
  </si>
  <si>
    <t>License_State_1</t>
  </si>
  <si>
    <t>License_State_2</t>
  </si>
  <si>
    <t>License_State_3</t>
  </si>
  <si>
    <t>License_State_4</t>
  </si>
  <si>
    <t>License_State_5</t>
  </si>
  <si>
    <t>Medicaid_Facility_Number</t>
  </si>
  <si>
    <t>Medicare_Provider_Id</t>
  </si>
  <si>
    <t>Organization_Nm</t>
  </si>
  <si>
    <t>Organization_Nm_Clean</t>
  </si>
  <si>
    <t>Organization_Other_Nm</t>
  </si>
  <si>
    <t>Organization_Other_Nm_Clean</t>
  </si>
  <si>
    <t>Other_First_Initial</t>
  </si>
  <si>
    <t>Other_First_Nm</t>
  </si>
  <si>
    <t>Other_Last_Nm</t>
  </si>
  <si>
    <t>Other_Middle_Initial</t>
  </si>
  <si>
    <t>Other_Middle_Nm</t>
  </si>
  <si>
    <t>Other_Nm_Prefix</t>
  </si>
  <si>
    <t>Other_Nm_Suffix</t>
  </si>
  <si>
    <t>Phone_Number</t>
  </si>
  <si>
    <t>Primary_Address_ID</t>
  </si>
  <si>
    <t>Provider_First_Initial</t>
  </si>
  <si>
    <t>Provider_Middle_Initial</t>
  </si>
  <si>
    <t>Provider_Nm</t>
  </si>
  <si>
    <t>Provider_Nm_Prefix</t>
  </si>
  <si>
    <t>Provider_Nm_Suffix</t>
  </si>
  <si>
    <t>Provider_Type</t>
  </si>
  <si>
    <t>Taxonomy_Cd_1</t>
  </si>
  <si>
    <t>Taxonomy_Cd_2</t>
  </si>
  <si>
    <t>Taxonomy_Cd_3</t>
  </si>
  <si>
    <t>Taxonomy_Cd_4</t>
  </si>
  <si>
    <t>Taxonomy_Cd_5</t>
  </si>
  <si>
    <t>Provider_Composite_Address</t>
  </si>
  <si>
    <t>Provider_Composite_Address_ID</t>
  </si>
  <si>
    <t>Address</t>
  </si>
  <si>
    <t>Address_Type_Cd</t>
  </si>
  <si>
    <t>City</t>
  </si>
  <si>
    <t>Latitude</t>
  </si>
  <si>
    <t>Longitude</t>
  </si>
  <si>
    <t>State</t>
  </si>
  <si>
    <t>Zip_Cd</t>
  </si>
  <si>
    <t>Zip_Cd_3_Digit</t>
  </si>
  <si>
    <t>Provider_Composite_to_Provider_Composite_Address_Crosswalk</t>
  </si>
  <si>
    <t>Medical_Coverage_Flag</t>
  </si>
  <si>
    <t>ME018</t>
  </si>
  <si>
    <t>Member_Composite</t>
  </si>
  <si>
    <t>Member_to_Member_Composite_Crosswalk</t>
  </si>
  <si>
    <t>Fill_Dt</t>
  </si>
  <si>
    <t>Fill_Dt_Day</t>
  </si>
  <si>
    <t>Fill_Dt_Month</t>
  </si>
  <si>
    <t>Fill_Dt_Year</t>
  </si>
  <si>
    <t>Dental_Claims_Header</t>
  </si>
  <si>
    <t>Dental_Claims_Line</t>
  </si>
  <si>
    <t>Dental_Quadrant</t>
  </si>
  <si>
    <t>Tooth_Number</t>
  </si>
  <si>
    <t>Tooth_Surface</t>
  </si>
  <si>
    <t>MC018</t>
  </si>
  <si>
    <t>MC039 - MC053</t>
  </si>
  <si>
    <t>MC205 - MC025E</t>
  </si>
  <si>
    <t>MC201A - MC201M</t>
  </si>
  <si>
    <t>MC055 - MC058E</t>
  </si>
  <si>
    <t>PC036, PC040, PC041, PC042</t>
  </si>
  <si>
    <t>MC063 - MC067</t>
  </si>
  <si>
    <t>Date of patient discharge. Date in YYYYMMDD format.</t>
  </si>
  <si>
    <t>Day of patient discharge. Day in DD format.</t>
  </si>
  <si>
    <t>Month of patient discharge. Month  in MM format.</t>
  </si>
  <si>
    <t>Year of patient discharge. Year in YYYY format.</t>
  </si>
  <si>
    <t>Date claim paid. Date in YYYYMMDD format.</t>
  </si>
  <si>
    <t>Day claim paid. Day in DD format.</t>
  </si>
  <si>
    <t>Month claim paid. Month  in MM format.</t>
  </si>
  <si>
    <t>Year claim paid. Year in YYYY format.</t>
  </si>
  <si>
    <t>Date services for patient ended. Date in YYYYMMDD format.</t>
  </si>
  <si>
    <t>Day services for patient ended. Day in DD format.</t>
  </si>
  <si>
    <t>Month services for patient ended. Month  in MM format.</t>
  </si>
  <si>
    <t>Year services for patient. Year in YYYY format.</t>
  </si>
  <si>
    <t>Date services to patient rendered. Date in YYYYMMDD format.</t>
  </si>
  <si>
    <t>Day services to patient rendered. Day in DD format.</t>
  </si>
  <si>
    <t>Month services to patient rendered. Month  in MM format.</t>
  </si>
  <si>
    <t>Year services to patient rendered. Year in YYYY format.</t>
  </si>
  <si>
    <t>The sum of the member liability amount and the plan covered amounts.</t>
  </si>
  <si>
    <t>The amount an individual pays for covered health services before an insurance plan beings to pay. Do not code decimal point.</t>
  </si>
  <si>
    <t>The percent of the medical allowed amount that the member is responsible for paying.</t>
  </si>
  <si>
    <t>The description of the point of origin of admission.</t>
  </si>
  <si>
    <t>The description of the priority type of the patient visit.</t>
  </si>
  <si>
    <t>Identifies the facility where the claim occurred, the type of claim, and the frequency of the claim. Required for institutional claims; Not to be used for professional claims See Lookup Table B-1.D</t>
  </si>
  <si>
    <t>The description of the type of bill.</t>
  </si>
  <si>
    <t>A code that indicates the status of a claim. See Lookup Table B-1.F</t>
  </si>
  <si>
    <t>A code that identifies the type of a claim.</t>
  </si>
  <si>
    <t>A flag that indicates if a payer is a standalone dental carrier. The standalone dental carriers will be identified by CIVHC.</t>
  </si>
  <si>
    <t>A flag that indicates if a claim has a dental service.</t>
  </si>
  <si>
    <t>A 2-digit code that inidcates the status of the patient upon discharge. Required for all inpatient claims.
defaults:  
IP: default ‘00’ = unknown
OP: default ‘01’ = home
See Lookup Table B-1.</t>
  </si>
  <si>
    <t>A flag that indicates an emergency room visit.</t>
  </si>
  <si>
    <t>A unique billing provider identifier.</t>
  </si>
  <si>
    <t>A unique medical claim identifier.</t>
  </si>
  <si>
    <t>The Coordination of Benefits flag indicates if the plan is a secondary/tertiary payer or a primary payer for a given member.</t>
  </si>
  <si>
    <t>A code that indicates an insurance coverage type. See Lookup Table B-1.A</t>
  </si>
  <si>
    <t>The description of insurance product type.</t>
  </si>
  <si>
    <t>The duration of a single episode of inpatient admission, measured in days.</t>
  </si>
  <si>
    <t>The line number for a service in a claim.</t>
  </si>
  <si>
    <t>A code that classifies insurance product types into broad categories.</t>
  </si>
  <si>
    <t>A member's age in days.</t>
  </si>
  <si>
    <t>A member's age in years.</t>
  </si>
  <si>
    <t>A member's age in years at years end.</t>
  </si>
  <si>
    <t>This indicates that a member was active at the time of the date of service  of a claim.</t>
  </si>
  <si>
    <t>A unique identifier of a payer who is submitting payments. Distributed by CIVHC.</t>
  </si>
  <si>
    <t>ICD diagnosis code.</t>
  </si>
  <si>
    <t>ICD diagnosis code description.</t>
  </si>
  <si>
    <t>ICD diagnosis code type.</t>
  </si>
  <si>
    <t>ICD diagnosis sequence number.</t>
  </si>
  <si>
    <t>Present on admision code.</t>
  </si>
  <si>
    <t>Present on admission description.</t>
  </si>
  <si>
    <t>Present on admission sequence number.</t>
  </si>
  <si>
    <t>ICD procedure code.</t>
  </si>
  <si>
    <t>ICD procedure sequence number.</t>
  </si>
  <si>
    <t>Date of procedure. Date in YYYYMMDD format.</t>
  </si>
  <si>
    <t>Day of procedure. Day in DD format.</t>
  </si>
  <si>
    <t>Month of procedure. Month in MM format.</t>
  </si>
  <si>
    <t>Year of procedure. Year in YY format.</t>
  </si>
  <si>
    <t>A unique claim identifier.</t>
  </si>
  <si>
    <t>A crosswalk of MS-DRG and Major Diagnostic Category (MDC) codes.</t>
  </si>
  <si>
    <t>Medicare Severity-Diagnosis Related Group (MS-DRG) code.</t>
  </si>
  <si>
    <t>All Patient Refined (APR) grouper type and version number.</t>
  </si>
  <si>
    <t xml:space="preserve">All Patient Refined Diagnostic Related Group (APR-DRG) code. </t>
  </si>
  <si>
    <t>All Patient Refined Major Diagnostic Category.</t>
  </si>
  <si>
    <t>All Patient Refined medical surgical flag.</t>
  </si>
  <si>
    <t>All Patient Refined Severity of Illness category.</t>
  </si>
  <si>
    <t>All Patient Refined Risk of Mortality category.</t>
  </si>
  <si>
    <t>A unique provider identifier that ties all of the claims records associated with a given provider together.</t>
  </si>
  <si>
    <t>National Provider Identifier (NPI). (SOURCE: National Plan and Provider Enumeration System (NPPES))</t>
  </si>
  <si>
    <t>Provider Drug Enforcement Administration (DEA) number.</t>
  </si>
  <si>
    <t>Provider middle name.</t>
  </si>
  <si>
    <t>Provider state license code number 1.</t>
  </si>
  <si>
    <t>Provider state license code number 2.</t>
  </si>
  <si>
    <t>Provider state license code number 3.</t>
  </si>
  <si>
    <t>Provider state license code number 4.</t>
  </si>
  <si>
    <t>Provider state license code number 5.</t>
  </si>
  <si>
    <t>State where provider license number 1 was granted.</t>
  </si>
  <si>
    <t>State where provider license number 2 was granted.</t>
  </si>
  <si>
    <t>State where provider license number 3 was granted.</t>
  </si>
  <si>
    <t>State where provider license number 4 was granted.</t>
  </si>
  <si>
    <t>State where provider license number 5 was granted.</t>
  </si>
  <si>
    <t>Medicaid facility number.</t>
  </si>
  <si>
    <t>Name of organization.</t>
  </si>
  <si>
    <t>Name of organization without puncuations or symbols..</t>
  </si>
  <si>
    <t>Other name of organization.</t>
  </si>
  <si>
    <t>Other name of organization without puncuations or symbols..</t>
  </si>
  <si>
    <t>Other initial of first name.</t>
  </si>
  <si>
    <t>Other first name.</t>
  </si>
  <si>
    <t>Other last name.</t>
  </si>
  <si>
    <t>Other initial of middle name.</t>
  </si>
  <si>
    <t>Other middle name.</t>
  </si>
  <si>
    <t>Other prefix of name.</t>
  </si>
  <si>
    <t>Other suffix of name.</t>
  </si>
  <si>
    <t>Primary provider address identifier.</t>
  </si>
  <si>
    <t>Initial of provider first name.</t>
  </si>
  <si>
    <t>Provider first name.</t>
  </si>
  <si>
    <t>Provider last name.</t>
  </si>
  <si>
    <t>Initial of provider middle name.</t>
  </si>
  <si>
    <t>Provider name.</t>
  </si>
  <si>
    <t>Prefix of provider name.</t>
  </si>
  <si>
    <t>Suffix of provider name.</t>
  </si>
  <si>
    <t>Type of provider.</t>
  </si>
  <si>
    <t>A unique provider address identifier.</t>
  </si>
  <si>
    <t>Address of provider.</t>
  </si>
  <si>
    <t>City location of provider.</t>
  </si>
  <si>
    <t>Latitude location of provider</t>
  </si>
  <si>
    <t>Longitude location of provider.</t>
  </si>
  <si>
    <t>State of provider.</t>
  </si>
  <si>
    <t>ZIP Code of provider - may include non-US codes.  Do not include dash.  Plus 4 optional but desired.</t>
  </si>
  <si>
    <t>ZIP Code of provider - may include non-US codes.  Do not include dash. 3-digit.</t>
  </si>
  <si>
    <t>Member date of birth. Format in DDMMYYYY.</t>
  </si>
  <si>
    <t>ZIP Code of member - may include non-US codes.  Do not include dash. 3-digit.</t>
  </si>
  <si>
    <t>A unique pharmacy claim identifier.</t>
  </si>
  <si>
    <t>First fill date. Date in format YYYYMMDD.</t>
  </si>
  <si>
    <t>Day of first fill date. Day in format DD.</t>
  </si>
  <si>
    <t>Year of first fill date. Year in format YYYY.</t>
  </si>
  <si>
    <t>Latest fill date. Date in YYYYMMDD format.</t>
  </si>
  <si>
    <t>Day of latest fill date. Day in format DD.</t>
  </si>
  <si>
    <t>Month of latest fill date. Month in MM format.</t>
  </si>
  <si>
    <t>Year of latest fill date. Year in YYYY format.</t>
  </si>
  <si>
    <t>Paid date. Date in format DDMMYYYY.</t>
  </si>
  <si>
    <t>Day of paid date. Day in format DD.</t>
  </si>
  <si>
    <t>Month of paid date. Month in format MM.</t>
  </si>
  <si>
    <t>Year of paid date. Year in format YYYY.</t>
  </si>
  <si>
    <t>The percent of the pharmacy allowed amount that the member is responsible for paying.</t>
  </si>
  <si>
    <t>Drug fill date. Date in DDMMYYYY format.</t>
  </si>
  <si>
    <t>Drug fill date. Day in DD format.</t>
  </si>
  <si>
    <t>Drug fill date. Month in MM format.</t>
  </si>
  <si>
    <t>Drug fill date. Year in YYYY format.</t>
  </si>
  <si>
    <t>A unique dental claim identifier.</t>
  </si>
  <si>
    <t>The percent of the dental allowed amount that the member is responsible for paying.</t>
  </si>
  <si>
    <t>Unique service provider identifier.</t>
  </si>
  <si>
    <t>Dental quadrant.</t>
  </si>
  <si>
    <t>Tooth number.</t>
  </si>
  <si>
    <t>Tooth surface code.</t>
  </si>
  <si>
    <t>Definition</t>
  </si>
  <si>
    <t>Address type of provider.  Designates billing location or service location.</t>
  </si>
  <si>
    <t>Provider NPI credential.</t>
  </si>
  <si>
    <t>Phone number from the billing provider with service provider phone number listed where no billing phone number could be found.</t>
  </si>
  <si>
    <t>Vlookup Table/Element Source</t>
  </si>
  <si>
    <t>Service_Cd</t>
  </si>
  <si>
    <t>APRDRG_CD</t>
  </si>
  <si>
    <t>APR_MDC_CD</t>
  </si>
  <si>
    <t>APR_Severity</t>
  </si>
  <si>
    <t>Diagnosis_Related_Groups_DRG</t>
  </si>
  <si>
    <t>APRDRG_Version</t>
  </si>
  <si>
    <t>APR_Risk_Of_Mortality</t>
  </si>
  <si>
    <t>Effective date of when the Member_ID to Member_Composite_ID relationship was established</t>
  </si>
  <si>
    <t>A unique identifier consolidating member_id's from various payers and assigned to all eligibility and claims records associated with a given individual</t>
  </si>
  <si>
    <t>A unique identifier associated with a single payer and assigned to all eligibility and claims records associated with a given individual for that payer</t>
  </si>
  <si>
    <t>Exchange_Offering</t>
  </si>
  <si>
    <t>Group_Size</t>
  </si>
  <si>
    <t>Acturarial_Value</t>
  </si>
  <si>
    <t>Metallic_Value</t>
  </si>
  <si>
    <t>Grandfather_Status</t>
  </si>
  <si>
    <t xml:space="preserve">Service category code. </t>
  </si>
  <si>
    <t>Health Care Common Procedural Coding System (HCPCS) and CPT codes of the American Medical Association.
Required for Outpatient and Professional claims only.</t>
  </si>
  <si>
    <t>Dental Procedure Codes (extracted from submitted CPT_4 and HCPCs procedure codes)</t>
  </si>
  <si>
    <t>Metallic_Value_Desc</t>
  </si>
  <si>
    <t>Member_HSR</t>
  </si>
  <si>
    <t>Indicates if services are paid under a capitated arrangement or not. Y = Services paid under capitated arrangement.  N = Services not paid under capitated arrangement.  U = Unknown</t>
  </si>
  <si>
    <t>N = Non-compound drug, Y = Compound drug, U = Non-specified drug compound</t>
  </si>
  <si>
    <t>F = Female,  M = Male,  U = UNKNOWN</t>
  </si>
  <si>
    <t>01 - branded drug, 02 -  generic drug</t>
  </si>
  <si>
    <t>A flag that indicates if a code is ICD-10 or ICD-9.  0 = claim includes ICD-09 -CM codes, 1 = claim included ICD-10-CM codes</t>
  </si>
  <si>
    <t>Older systems provide only an “N” for new or an “R” for refill, otherwise  01 =  New prescription,  02 = Refill</t>
  </si>
  <si>
    <t>Risk_Basis</t>
  </si>
  <si>
    <t>Indicates if prescription was dispensed as written</t>
  </si>
  <si>
    <t>Urban, Rural, or Frontier geography type</t>
  </si>
  <si>
    <t>Health Statistics Region Code</t>
  </si>
  <si>
    <t>URF_Designation</t>
  </si>
  <si>
    <t>HSR</t>
  </si>
  <si>
    <t>TABLE</t>
  </si>
  <si>
    <t>COLUMN</t>
  </si>
  <si>
    <t>SELECTED</t>
  </si>
  <si>
    <t>DIM_Places_of_Service</t>
  </si>
  <si>
    <t>DIM_Claim_Statuses</t>
  </si>
  <si>
    <t>DIM_Discharge_Statuses</t>
  </si>
  <si>
    <t>DIM_Line_of_Business_Desc</t>
  </si>
  <si>
    <t>DIM_Ethnicities</t>
  </si>
  <si>
    <t>DIM_HSR</t>
  </si>
  <si>
    <t>DIM_Races</t>
  </si>
  <si>
    <t>DIM_Coverage_Levels</t>
  </si>
  <si>
    <t>DIM_Coverage_Types</t>
  </si>
  <si>
    <t>DIM_Market_Categories</t>
  </si>
  <si>
    <t>DIM_Urban_Rural_Frontier</t>
  </si>
  <si>
    <t>DIM_Relationship_Codes</t>
  </si>
  <si>
    <t>Discharge_Status_Cd</t>
  </si>
  <si>
    <t>Dental_Claims_Procedures</t>
  </si>
  <si>
    <t>Plan_Covered_Amt</t>
  </si>
  <si>
    <t>Table to describe Dental Quadrant codes</t>
  </si>
  <si>
    <t>Table to describe Tooth Number codes</t>
  </si>
  <si>
    <t>Table to describe Tooth Surface codes</t>
  </si>
  <si>
    <t>Table to describe Place of Service codes</t>
  </si>
  <si>
    <t>Table to describe Claim Status codes</t>
  </si>
  <si>
    <t>Table to describe Discharge Status codes</t>
  </si>
  <si>
    <t>Table to describe Ethnicity codes</t>
  </si>
  <si>
    <t>Table to describe HSR codes</t>
  </si>
  <si>
    <t>Table to describe Race codes</t>
  </si>
  <si>
    <t>Table to describe Coverage Level codes</t>
  </si>
  <si>
    <t>Table to describe Coverage Type codes</t>
  </si>
  <si>
    <t>Table to describe Market Category codes</t>
  </si>
  <si>
    <t>Table to describe Subscriber Relationship codes</t>
  </si>
  <si>
    <t>Table to describe URF codes</t>
  </si>
  <si>
    <t>Rx_Fill_Date_First</t>
  </si>
  <si>
    <t>Rx_Fill_Date_First_Day</t>
  </si>
  <si>
    <t>Rx_Fill_Date_First_Month</t>
  </si>
  <si>
    <t>Rx_Fill_Date_First_Year</t>
  </si>
  <si>
    <t>Rx_Fill_Date_Latest</t>
  </si>
  <si>
    <t>Rx_Fill_Date_Latest_Day</t>
  </si>
  <si>
    <t>Rx_Fill_Date_Latest_Month</t>
  </si>
  <si>
    <t>Rx_Fill_Date_Latest_Year</t>
  </si>
  <si>
    <t>Generic_Drug_Ind</t>
  </si>
  <si>
    <t xml:space="preserve">Month of patient admission. Required for all inpatient claims. </t>
  </si>
  <si>
    <t xml:space="preserve">Day of patient admission. Required for all inpatient claims. </t>
  </si>
  <si>
    <t xml:space="preserve">Date of patient admission. Required for all inpatient claims.  </t>
  </si>
  <si>
    <t>Year of patient admission. Required for all inpatient claims.</t>
  </si>
  <si>
    <t xml:space="preserve">A code indicating the point of patient origin for this admission or visit. Required for all institutional claims. Admission Type codes are maintained by the National Uniform Billing Committee. </t>
  </si>
  <si>
    <t>The priority type of the patient visit. Required for all inpatient claims (SOURCE:  National Uniform Billing Data Element Specifications)</t>
  </si>
  <si>
    <t>MC214</t>
  </si>
  <si>
    <t>MC215</t>
  </si>
  <si>
    <t>COB_TPL_Amount</t>
  </si>
  <si>
    <t>MC038A</t>
  </si>
  <si>
    <t xml:space="preserve">Amount due from a secondary carrier. Report the amount that another payer is liable for after submitting payer has processed this claim line. If only collected on the header record report the
COB/TPL amount on the first claim line. Report 0 if there is no COB/TPL amount. </t>
  </si>
  <si>
    <t>Provider_Network_Indicator</t>
  </si>
  <si>
    <t>MC207</t>
  </si>
  <si>
    <t>Servicing provider is a participating provider.   
Y  =  Yes 
N  =  No 
U  =  unknown</t>
  </si>
  <si>
    <t>Denied_Claim_Ind</t>
  </si>
  <si>
    <t>Claim_Line_Type</t>
  </si>
  <si>
    <t>Unit_Of_Measure</t>
  </si>
  <si>
    <t>Payment_Arrangement_Type</t>
  </si>
  <si>
    <t>MC038B</t>
  </si>
  <si>
    <t>MC038C</t>
  </si>
  <si>
    <t>MC061A</t>
  </si>
  <si>
    <t>MC213</t>
  </si>
  <si>
    <t xml:space="preserve">Amount due from a secondary carrier. Report the amount that another payer is liable for after submitting payer has processed this claim line. If only collected on the header record report the COB/TPL amount on the first claim line. Report 0 if there is no COB/TPL amount. </t>
  </si>
  <si>
    <t>Use this field to indicate whether the payer denied this specific line on this specific claim. Valid codes are: 
1=Yes (denied); 
2= No (not denied).</t>
  </si>
  <si>
    <t xml:space="preserve">Types of units for quantity reported in MC061. For drugs, report the code that defines the unit of measure for the drug dispensed in MC075. See DSG Lookup Table B.1.N </t>
  </si>
  <si>
    <t>Indicates the payment methodology. Valid codes are: 
01=Capitation; 
02=Fee for Service; 
03=Percent of Charges; 
04=DRG; 
05=Pay for Performance; 
06=Global Payment; 
07=Other; 
08=Bundled Payment.</t>
  </si>
  <si>
    <t>Code that indicates provider specialty or taxonomy 1. Code set is freely available at the National Uniform Claims Committee’s web site.</t>
  </si>
  <si>
    <t xml:space="preserve">Code that indicates provider specialty or taxonomy 2. Code set is freely available at the National Uniform Claims Committee’s web site </t>
  </si>
  <si>
    <t xml:space="preserve">Code that indicates provider specialty or taxonomy 3. Code set is freely available at the National Uniform Claims Committee’s web site </t>
  </si>
  <si>
    <t xml:space="preserve">Code that indicates provider specialty or taxonomy 4. Code set is freely available at the National Uniform Claims Committee’s web site </t>
  </si>
  <si>
    <t xml:space="preserve">Code that indicates provider specialty or taxonomy 5. Code set is freely available at the National Uniform Claims Committee’s web site </t>
  </si>
  <si>
    <t>Employer_Tax_ID</t>
  </si>
  <si>
    <t>Employer_ZIP_Code</t>
  </si>
  <si>
    <t>ERISA_Ind</t>
  </si>
  <si>
    <t>Plan_Term_Dt</t>
  </si>
  <si>
    <t>Plan_Term_Dt_Day</t>
  </si>
  <si>
    <t>Plan_Term_Dt_Month</t>
  </si>
  <si>
    <t>Plan_Term_Dt_Year</t>
  </si>
  <si>
    <t>ME127</t>
  </si>
  <si>
    <t>ME897A</t>
  </si>
  <si>
    <t>ME032</t>
  </si>
  <si>
    <t>ME032A</t>
  </si>
  <si>
    <t>National_Pharmacy_NPI</t>
  </si>
  <si>
    <t>PC021</t>
  </si>
  <si>
    <t>COB_TPL_Amt</t>
  </si>
  <si>
    <t>PC025A</t>
  </si>
  <si>
    <t>Total_POS_Rebate_Amt</t>
  </si>
  <si>
    <t>PC043</t>
  </si>
  <si>
    <t>Member_POS_Rebate_Amt</t>
  </si>
  <si>
    <t>PC043A</t>
  </si>
  <si>
    <t>Prescribing_Provider_ID</t>
  </si>
  <si>
    <t>National Provider ID of pharmacy.  This data element pertains to the entity or individual directly providing the service.</t>
  </si>
  <si>
    <t xml:space="preserve">The dollar amount of the total POS (point-of-sale) rebate. The total POS rebate amount should be reported in full and should not be deducted from either plan paid or member copay, deductible, or coinsurance amounts. </t>
  </si>
  <si>
    <t xml:space="preserve">The dollar amount of the total POS rebate that was received by the member. The member POS rebate amount should not be deducted from member copay, deductible, or coinsurance amounts. </t>
  </si>
  <si>
    <t>PC025B</t>
  </si>
  <si>
    <t>Formulary_Ind</t>
  </si>
  <si>
    <t>PC053</t>
  </si>
  <si>
    <t>Refill_Number</t>
  </si>
  <si>
    <t>PC028A</t>
  </si>
  <si>
    <t>Specialty_Drug_Ind</t>
  </si>
  <si>
    <t>PC029A</t>
  </si>
  <si>
    <t>Compound_Drug_Name</t>
  </si>
  <si>
    <t>PC031A</t>
  </si>
  <si>
    <t>The code that defines the claim line status in terms of adjudication. Valid codes are: 
O original (original claim with no amendments or reversals)
V void (claim is voided and no amendment or replacement is expected)
R replacement (replaced claim)
B back out (claim is backed out and an amendment or replacement is expected)
A amendment (amended claim after original claim was backed out)
D- Denied (claim was denied)</t>
  </si>
  <si>
    <t>01-99 = Number of Refill</t>
  </si>
  <si>
    <t>Y = Drug is a specialty drug based on payer formulary; 
N = Drug is not a specialty drug based on payer formulary</t>
  </si>
  <si>
    <t xml:space="preserve">The name of the compound drug when Compound Drug Indicator is Y. If no compound drug name is identified,  the names of the compound drug ingredients are listed. </t>
  </si>
  <si>
    <t>Indicates if the prescribed drug was on the carrier’s formulary list. Valid codes include: 
1=Yes; 
2= No; 
3= Unknown; 
4= Other;
5= Not applicable.</t>
  </si>
  <si>
    <t>A unique prescribing provider identifier</t>
  </si>
  <si>
    <t>Row No.</t>
  </si>
  <si>
    <t>Do not code decimal point or provide any punctuation where $1,000.00 converted to 100000. Same for all financial data that follows.</t>
  </si>
  <si>
    <t>A unique medicare provider identifier.</t>
  </si>
  <si>
    <t>An NDC code used only when a medication is paid for as part of a dental claim.</t>
  </si>
  <si>
    <t>Month of first fill date. Month in format MM.</t>
  </si>
  <si>
    <t>High_Deductible_Health_Savings_Account_Plan</t>
  </si>
  <si>
    <t>Member_Street_Address</t>
  </si>
  <si>
    <t>Member_URF</t>
  </si>
  <si>
    <t>MSDRG_Version</t>
  </si>
  <si>
    <t xml:space="preserve">A code identifying the version of the MS-DRG code. </t>
  </si>
  <si>
    <t>DIM_Dx_Type</t>
  </si>
  <si>
    <t>Table to describe Line of Business codes</t>
  </si>
  <si>
    <t>Table to describe Diagnosis Type codes</t>
  </si>
  <si>
    <t>ME005, ME004</t>
  </si>
  <si>
    <t>Requested by Client</t>
  </si>
  <si>
    <t>Medical Claims</t>
  </si>
  <si>
    <t>People</t>
  </si>
  <si>
    <t>Pharmacy Claims</t>
  </si>
  <si>
    <t>Dental Claims</t>
  </si>
  <si>
    <t>N/A</t>
  </si>
  <si>
    <t>DIM Tables</t>
  </si>
  <si>
    <t>DIM_Dental_Quadrants</t>
  </si>
  <si>
    <t>R1 American Indian/Alaska Native / R2 Asian / R3 Black/African American / R4 Native Hawaiian or other Pacific Islander / R5 White / R9 Other Race / UNKNOW Unknown/Not Specified</t>
  </si>
  <si>
    <t>DIM_Tooth_Numbers</t>
  </si>
  <si>
    <t>DIM_Tooth_Surfaces</t>
  </si>
  <si>
    <t>Line(s) of Business</t>
  </si>
  <si>
    <t>Claim Type(s)</t>
  </si>
  <si>
    <t>Providers</t>
  </si>
  <si>
    <t xml:space="preserve">Opportunity Number: </t>
  </si>
  <si>
    <t xml:space="preserve">Condensed Project Title: </t>
  </si>
  <si>
    <t xml:space="preserve">QC Analyst: </t>
  </si>
  <si>
    <t xml:space="preserve">Client Project Contact: </t>
  </si>
  <si>
    <t xml:space="preserve">Date of QC Completion: </t>
  </si>
  <si>
    <t xml:space="preserve">Data Vintage: </t>
  </si>
  <si>
    <t xml:space="preserve">Date of Application Review Presentation: </t>
  </si>
  <si>
    <t xml:space="preserve">Date of DRRC Presentation: </t>
  </si>
  <si>
    <t>Extract Recipient Contact Information</t>
  </si>
  <si>
    <t>Name</t>
  </si>
  <si>
    <t>Title</t>
  </si>
  <si>
    <t>Organization</t>
  </si>
  <si>
    <t>Email</t>
  </si>
  <si>
    <t>Member Match File Recipient Contact Information</t>
  </si>
  <si>
    <t>Fulfillment Details</t>
  </si>
  <si>
    <t>Extract Type</t>
  </si>
  <si>
    <t>Delivery Iteration</t>
  </si>
  <si>
    <t>Requested</t>
  </si>
  <si>
    <t>Approved by DRRC</t>
  </si>
  <si>
    <t>Initial (new extract for this client)</t>
  </si>
  <si>
    <t>Recurring, Elements Added</t>
  </si>
  <si>
    <t>Recurring, Elements Removed</t>
  </si>
  <si>
    <t>Recurring, Filters Changed</t>
  </si>
  <si>
    <t>Repull</t>
  </si>
  <si>
    <t>Other Considerations</t>
  </si>
  <si>
    <t>Member Name</t>
  </si>
  <si>
    <t>Opportunity Number</t>
  </si>
  <si>
    <t>Relevant Detail</t>
  </si>
  <si>
    <t>Document Revision History</t>
  </si>
  <si>
    <t>New Document Version</t>
  </si>
  <si>
    <t>Description of Change(s)</t>
  </si>
  <si>
    <t>Finder File Criteria</t>
  </si>
  <si>
    <t>Condition Specifications</t>
  </si>
  <si>
    <t>V.01</t>
  </si>
  <si>
    <t>Post-Production Quality Control (use only when Extract passes QC)</t>
  </si>
  <si>
    <t>Inclusion Condition</t>
  </si>
  <si>
    <t>CIVHC Change Author
(Full Name, Full Title)</t>
  </si>
  <si>
    <t>V.02</t>
  </si>
  <si>
    <t>V.03</t>
  </si>
  <si>
    <t>V.04</t>
  </si>
  <si>
    <t>V.05</t>
  </si>
  <si>
    <t>Limited Extract PHI Elements</t>
  </si>
  <si>
    <t>V.06</t>
  </si>
  <si>
    <t>V.07</t>
  </si>
  <si>
    <t>V.08</t>
  </si>
  <si>
    <t>V.09</t>
  </si>
  <si>
    <t>V.10</t>
  </si>
  <si>
    <t>V.11</t>
  </si>
  <si>
    <t>V.12</t>
  </si>
  <si>
    <t>V.13</t>
  </si>
  <si>
    <t>V.14</t>
  </si>
  <si>
    <t>V.15</t>
  </si>
  <si>
    <t xml:space="preserve">Include all data with a crosswalk for members from the Finder File. </t>
  </si>
  <si>
    <t xml:space="preserve">Include Medicare Advantage data. </t>
  </si>
  <si>
    <t xml:space="preserve">Include Health First Colorado (Colorado’s Medicaid and CHP+ programs) data. </t>
  </si>
  <si>
    <t xml:space="preserve">Include Commercial Payer data. </t>
  </si>
  <si>
    <t xml:space="preserve">Include dental (5) claims. </t>
  </si>
  <si>
    <t xml:space="preserve">Include inpatient facility (1) claims. </t>
  </si>
  <si>
    <t xml:space="preserve">Include outpatient facility (2) claims. </t>
  </si>
  <si>
    <t xml:space="preserve">Include professional (3) claims. </t>
  </si>
  <si>
    <t xml:space="preserve">Include pharmacy (6) claims. </t>
  </si>
  <si>
    <t xml:space="preserve">Only include claims for services provided during this date range: </t>
  </si>
  <si>
    <t xml:space="preserve">Only include claims with these 11-digit National Drug Codes (NDCs): </t>
  </si>
  <si>
    <t xml:space="preserve">Only include data for billing providers with these taxonomies: </t>
  </si>
  <si>
    <t xml:space="preserve">Only include data for service providers with these taxonomies: </t>
  </si>
  <si>
    <t xml:space="preserve">Only include data for members provided in the Finder File. </t>
  </si>
  <si>
    <t>Related Opportunities</t>
  </si>
  <si>
    <t>Member 5-Digit Zip Code</t>
  </si>
  <si>
    <t>Member Census Tract</t>
  </si>
  <si>
    <t>Member County</t>
  </si>
  <si>
    <t>Member City</t>
  </si>
  <si>
    <t>Member Dates of Service</t>
  </si>
  <si>
    <t>Member Date of Birth</t>
  </si>
  <si>
    <r>
      <t xml:space="preserve">Provide additional information here about what data should be </t>
    </r>
    <r>
      <rPr>
        <b/>
        <sz val="14"/>
        <rFont val="Calibri"/>
        <family val="2"/>
        <scheme val="minor"/>
      </rPr>
      <t>included</t>
    </r>
    <r>
      <rPr>
        <sz val="14"/>
        <rFont val="Calibri"/>
        <family val="2"/>
        <scheme val="minor"/>
      </rPr>
      <t xml:space="preserve"> in this extract. 
Selections should match the </t>
    </r>
    <r>
      <rPr>
        <b/>
        <sz val="14"/>
        <rFont val="Calibri"/>
        <family val="2"/>
        <scheme val="minor"/>
      </rPr>
      <t>Data Release Application</t>
    </r>
    <r>
      <rPr>
        <sz val="14"/>
        <rFont val="Calibri"/>
        <family val="2"/>
        <scheme val="minor"/>
      </rPr>
      <t xml:space="preserve">. </t>
    </r>
  </si>
  <si>
    <t>Other Criteria not Listed Above</t>
  </si>
  <si>
    <t>Member Match File Data Elements</t>
  </si>
  <si>
    <t xml:space="preserve">The member last name. </t>
  </si>
  <si>
    <t xml:space="preserve">The member first name. </t>
  </si>
  <si>
    <t>ME008</t>
  </si>
  <si>
    <t>ME104</t>
  </si>
  <si>
    <t>ME105</t>
  </si>
  <si>
    <t xml:space="preserve">Subscriber's social security number. </t>
  </si>
  <si>
    <r>
      <t xml:space="preserve">National Provider Identifier (NPI): </t>
    </r>
    <r>
      <rPr>
        <sz val="11"/>
        <rFont val="Calibri"/>
        <family val="2"/>
        <scheme val="minor"/>
      </rPr>
      <t xml:space="preserve">Unique identification number for covered health care providers issued by the National Plan and Provider Enumeration System (NPPES). </t>
    </r>
  </si>
  <si>
    <r>
      <t xml:space="preserve">Only include data for billing </t>
    </r>
    <r>
      <rPr>
        <b/>
        <sz val="11"/>
        <color theme="1"/>
        <rFont val="Calibri"/>
        <family val="2"/>
        <scheme val="minor"/>
      </rPr>
      <t>or</t>
    </r>
    <r>
      <rPr>
        <sz val="11"/>
        <color theme="1"/>
        <rFont val="Calibri"/>
        <family val="2"/>
        <scheme val="minor"/>
      </rPr>
      <t xml:space="preserve"> service providers with these taxonomies: </t>
    </r>
  </si>
  <si>
    <t xml:space="preserve">Include Medicare Fee for Service (FFS) data (Note: Available data has approximately a 14-month lag). </t>
  </si>
  <si>
    <t xml:space="preserve">Only include claims with these Healthcare Common Procedure Coding System (HCPCS) codes: </t>
  </si>
  <si>
    <t xml:space="preserve">Only include claims with these Current Procedural Terminology (CPT) codes: </t>
  </si>
  <si>
    <t xml:space="preserve">Only include claims with these Current Dental Terminology (CDT) codes: </t>
  </si>
  <si>
    <t xml:space="preserve">Only include claims with these Diagnosis-Related Group (DRG) codes: </t>
  </si>
  <si>
    <r>
      <t xml:space="preserve">Members
</t>
    </r>
    <r>
      <rPr>
        <sz val="11"/>
        <color theme="0"/>
        <rFont val="Calibri"/>
        <family val="2"/>
        <scheme val="minor"/>
      </rPr>
      <t xml:space="preserve">Provide a separate code list if requesting more than 25 unique codes. </t>
    </r>
  </si>
  <si>
    <t>Only include data for billing providers from this/these geographical area(s): 
(E.g.: state, county, zip code, or census tract)</t>
  </si>
  <si>
    <t>Only include data for service providers from this/these geographical area(s): 
(E.g.: state, county, zip code, or census tract)</t>
  </si>
  <si>
    <r>
      <t xml:space="preserve">Only include data for billing </t>
    </r>
    <r>
      <rPr>
        <b/>
        <sz val="11"/>
        <color theme="1"/>
        <rFont val="Calibri"/>
        <family val="2"/>
        <scheme val="minor"/>
      </rPr>
      <t>and</t>
    </r>
    <r>
      <rPr>
        <sz val="11"/>
        <color theme="1"/>
        <rFont val="Calibri"/>
        <family val="2"/>
        <scheme val="minor"/>
      </rPr>
      <t xml:space="preserve"> service providers from this/these geographical area(s): 
(E.g.: state, county, zip code, or census tract)</t>
    </r>
  </si>
  <si>
    <r>
      <t xml:space="preserve">Only include data for billing </t>
    </r>
    <r>
      <rPr>
        <b/>
        <sz val="11"/>
        <color theme="1"/>
        <rFont val="Calibri"/>
        <family val="2"/>
        <scheme val="minor"/>
      </rPr>
      <t>or</t>
    </r>
    <r>
      <rPr>
        <sz val="11"/>
        <color theme="1"/>
        <rFont val="Calibri"/>
        <family val="2"/>
        <scheme val="minor"/>
      </rPr>
      <t xml:space="preserve"> service providers from this/these geographical area(s): 
(E.g.: state, county, zip code, or census tract)</t>
    </r>
  </si>
  <si>
    <t>Member Latitude/Longitude</t>
  </si>
  <si>
    <t>Member Census Block</t>
  </si>
  <si>
    <t>Member Census Block Group</t>
  </si>
  <si>
    <t>FIPS Code</t>
  </si>
  <si>
    <t>Identifiable Extract PII Elements</t>
  </si>
  <si>
    <r>
      <t xml:space="preserve">Claim Dates and Services 
</t>
    </r>
    <r>
      <rPr>
        <sz val="11"/>
        <color theme="0"/>
        <rFont val="Calibri"/>
        <family val="2"/>
        <scheme val="minor"/>
      </rPr>
      <t>Provide a separate code list if requesting more than five (5) unique codes.</t>
    </r>
  </si>
  <si>
    <t xml:space="preserve">Code description of the member's ethnicity reported on the claim (code list found in DSG.14 Exhibit A-1.1, Data Element #ME025). </t>
  </si>
  <si>
    <t xml:space="preserve">A Yes/No/Unknown flag indicating whether the member is Hispanic/Latino/Spanish. </t>
  </si>
  <si>
    <t xml:space="preserve">Full member date of birth (DDMMYYYY). </t>
  </si>
  <si>
    <t xml:space="preserve">Member's day of birth (DD). </t>
  </si>
  <si>
    <t xml:space="preserve">Member's month of birth (MM). </t>
  </si>
  <si>
    <t>Member's year of birth (YYYY).</t>
  </si>
  <si>
    <t>A flag indicating the member's gender: 
F = Female
M = Male
X = Non-binary
U = Unknown</t>
  </si>
  <si>
    <t>Code indicating the member's Health Statistics Region (HSR), as defined by the Colorado Department of Public Health &amp; Environment (CDPHE).</t>
  </si>
  <si>
    <t xml:space="preserve">Two-letter state code (text). </t>
  </si>
  <si>
    <t xml:space="preserve">3-digit alphanumeric zip code of member residence (may be non-US ZIP). </t>
  </si>
  <si>
    <t xml:space="preserve">5-digit alphanumeric zip code of member residence (may be non-US ZIP). </t>
  </si>
  <si>
    <t>Text field describing ethnicity of "Other."</t>
  </si>
  <si>
    <t>Text field describing race of "Other."</t>
  </si>
  <si>
    <t xml:space="preserve">CO APCD-generated alphanumeric code unique to the payer. </t>
  </si>
  <si>
    <t xml:space="preserve">Percentage of the total allowed costs of benefits paid by a health plan [defined by the Patient Protection and Affordable Care Act (PPACA)]. </t>
  </si>
  <si>
    <t xml:space="preserve">Code indicating the benefit coverage level based on the relationship of the covered members to the policy holder [code list found in DSG.14 Exhibit B.1.I (pg.119)]. </t>
  </si>
  <si>
    <t xml:space="preserve">Code indicating the policy (health plan) risk-holder [code list found in DSG.14 Exhibit A-1.1, Data Element #ME029 (pg.26)]. </t>
  </si>
  <si>
    <t xml:space="preserve">A Yes/No/Unknown flag indicating whether the service is covered by the payer. </t>
  </si>
  <si>
    <t xml:space="preserve">Start day of a member's eligibility for insurance benefits (DD). </t>
  </si>
  <si>
    <t xml:space="preserve">Full start date of a member's eligibility for insurance benefits (DDMMYYYY). </t>
  </si>
  <si>
    <t xml:space="preserve">Start month of a member's eligibility for insurance benefits (MM). </t>
  </si>
  <si>
    <t xml:space="preserve">Start year of a member's eligibility for insurance benefits (YYYY). </t>
  </si>
  <si>
    <t xml:space="preserve">The Employer Identifidation Number (EIN) of the health plan subscriber's employer. </t>
  </si>
  <si>
    <t xml:space="preserve">5- or 9-digit zip code of the health plan subscriber's employer, as defined by the United States Postal Service. </t>
  </si>
  <si>
    <t xml:space="preserve">A Yes/No flag indicating whether a member's health plan is covered under the Employee Retirement Income Security Act of 1974 (ERISA). </t>
  </si>
  <si>
    <t>Code indicating the number of individual lives covered by the group health plan: 
A = 1
E = 2-100
D = 100+</t>
  </si>
  <si>
    <t xml:space="preserve">Code indicating the member's insurance coverage type [code list found in DSG v.14 Exhibit B.1.A (pg.110)]. </t>
  </si>
  <si>
    <t xml:space="preserve">Code describing the subscriber's market by employer size and to whom health plans were issued [code list found in DSG v.14 Exhibit B.1.L (pg.142)]. </t>
  </si>
  <si>
    <t xml:space="preserve">Payer-generated alphanumeric unique ID code. Only to be used for claims from the associated payer. </t>
  </si>
  <si>
    <t xml:space="preserve">Code indicating member's relationship to the coverage subscriber [code list found in DSG.14 Exhibit B.1.B (pg.111)]. </t>
  </si>
  <si>
    <t>First month of coverage with this plan (MM).</t>
  </si>
  <si>
    <t xml:space="preserve">First year of coverage with this plan (YYYY). </t>
  </si>
  <si>
    <t xml:space="preserve">Full date of the start of member's insurance plan coverage (DDMMYYYY). </t>
  </si>
  <si>
    <t>First day of coverage with this plan (DD).</t>
  </si>
  <si>
    <t xml:space="preserve">Full date of the end of member's insurance plan coverage (DDMMYYYY). </t>
  </si>
  <si>
    <t>Last day of coverage with this plan (DD).</t>
  </si>
  <si>
    <t>Last month of coverage with this plan (MM).</t>
  </si>
  <si>
    <t xml:space="preserve">Last year of coverage with this plan (YYYY). </t>
  </si>
  <si>
    <t xml:space="preserve">Alphanumeric code indicating member's race [code list found in DSG.14 Exhibit A-1.1, Data Element #ME021 (pg23)]. </t>
  </si>
  <si>
    <t xml:space="preserve">A Yes/No/Unknown flag indicating whether a drug is covered by the payer. </t>
  </si>
  <si>
    <t xml:space="preserve">A Yes/No flag indicating whether the insurance plan is the (Y) primary or (N) secondary or tertiary coverage for the member. </t>
  </si>
  <si>
    <t>A flag indicating the financial risk of the insurance coverage: 
F = Fully insured
S = Self-insured</t>
  </si>
  <si>
    <t>Code indicating the county designation of the member's residence: 
U = Urban
R = Rural
F = Frontier</t>
  </si>
  <si>
    <t>ME045</t>
  </si>
  <si>
    <t xml:space="preserve">A Yes/No/Not Applicable flag indicating whether a health plan was purchased through the Colorado Health Benefits Exchange (COHBE). </t>
  </si>
  <si>
    <t>ME122</t>
  </si>
  <si>
    <t xml:space="preserve">A Yes/No flag indicating whether the member's health plan met the 45 CFR 147.140(a) definition Grandfathered health plan coverage: "...coverage provided by a group health plan, or a group or individual health insurance issuer, in which an individual was enrolled on March 23, 2010 (for as long as it maintains that status under the rules of this section)." </t>
  </si>
  <si>
    <t xml:space="preserve">A Yes/No flag indicating whether the member was enrolled in a high deductible health plan (HDHP) at the time of service. </t>
  </si>
  <si>
    <t>ME108</t>
  </si>
  <si>
    <t xml:space="preserve">Text description of Element 'Insurance_Product_Type_Cd' [code list found in DSG v.14 Exhibit B.1.A (pg.110)]. </t>
  </si>
  <si>
    <t xml:space="preserve">Code indicating the insurance payer category. </t>
  </si>
  <si>
    <t>ME121</t>
  </si>
  <si>
    <t xml:space="preserve">Code indicating the metallic tier designation (categorizing its actuarial value as defined by the Patient Protection and Affordable Care Act) of the member's health plan [code list found in DSG v.14 Exhibit A-1.1, Data Element #ME121 (pg.31)]. </t>
  </si>
  <si>
    <t xml:space="preserve">Text description of the metallic tier designation (categorizing its actuarial value as defined by the Patient Protection and Affordable Care Act) of the member's health plan [code list found in DSG v.14 Exhibit A-1.1, Data Element #ME121 (pg.31)]. </t>
  </si>
  <si>
    <t>Health Insurance Oversight System (HIOS) Plan ID is a 14-digit alphanumeric value that has a health insurer and product component included. This ID is required for all DOI/CMS rate filings.</t>
  </si>
  <si>
    <t>Clarify that field may be left blank if the information is not available</t>
  </si>
  <si>
    <t>Indication of whether plan is associated with a standardized Colorado Option plan under C.R.S. 10-16- 1304 (Y or N)</t>
  </si>
  <si>
    <t>Y = member is part of a purchasing alliance 
N = member is not part of a purchasing alliance
Default to N unless otherwise directed by CIVHC.</t>
  </si>
  <si>
    <t>Use this field to identify which purchasing alliance organization the member with which the member is associated.
PHA = Peak Health Alliance
LFT = Local First
TCPA = The Colorado Purchasing Alliance
VHA = Valley Health Alliance</t>
  </si>
  <si>
    <t>ME150</t>
  </si>
  <si>
    <t>ME151</t>
  </si>
  <si>
    <t>ME143</t>
  </si>
  <si>
    <t>ME149</t>
  </si>
  <si>
    <t>ME131</t>
  </si>
  <si>
    <t>ME132</t>
  </si>
  <si>
    <t>AccScore</t>
  </si>
  <si>
    <t>AccType</t>
  </si>
  <si>
    <t>the 6-digit Census tract code which is a subdivision of a county. Small, relatively permanent statistical area that generally has a population between 1,200 and 8,000 people</t>
  </si>
  <si>
    <t xml:space="preserve">the single-digit group number for the Census block. They are statistical divisions of census tracts generally defined to contain between 600 and 3,000 people. </t>
  </si>
  <si>
    <t>the full 4-digit Census block code that the location belongs to. This is the smallest geographical unit that the U.S. Census Bureau provides statistical data for.</t>
  </si>
  <si>
    <t>geographic coordinates for the address</t>
  </si>
  <si>
    <t>Binary (True/False) flag indicating whether the address has been determined to represent a PO Box address.</t>
  </si>
  <si>
    <t>Binary (true/false) flag indicating whether the address has been linked to a high-quality geocoding output.</t>
  </si>
  <si>
    <t>the full year the Census data belongs to</t>
  </si>
  <si>
    <t>Decimal number ranging from 0.00 to 1.00. This score is generated by the internal Geocodio engine based on how accurate the result is believed to be. The higher the score, the better the result</t>
  </si>
  <si>
    <t xml:space="preserve">Accuracy type. One of the following values: rooftop, point, range_interpolation,  nearest_rooftop_match, intersection, street_center, place, county, state. </t>
  </si>
  <si>
    <t>RAE_Indicator</t>
  </si>
  <si>
    <t>HIOS_Plan_ID</t>
  </si>
  <si>
    <t xml:space="preserve">Code designating the Regional Accountable Entity (RAE) within which the member resides. RAEs are collections of Colorado counties defined by Medicaid as Regions 1-7 [code list found in DSG v.14 Exhibit A-1.1, Data Element #ME150 (pg.36)]. </t>
  </si>
  <si>
    <r>
      <rPr>
        <sz val="20"/>
        <color theme="0"/>
        <rFont val="Calibri"/>
        <family val="2"/>
        <scheme val="minor"/>
      </rPr>
      <t xml:space="preserve">CO APCD Data Element Selection Form (DESF) Cover Page
</t>
    </r>
    <r>
      <rPr>
        <sz val="14"/>
        <color theme="0"/>
        <rFont val="Calibri"/>
        <family val="2"/>
        <scheme val="minor"/>
      </rPr>
      <t>For Completion by CIVHC Staff</t>
    </r>
  </si>
  <si>
    <t>Element</t>
  </si>
  <si>
    <t>Language_Preference</t>
  </si>
  <si>
    <t>Purchasing_Alliance_Ind</t>
  </si>
  <si>
    <t>Purchasing_Alliance_Org</t>
  </si>
  <si>
    <t>Value-Add Groupers</t>
  </si>
  <si>
    <t>Slicer Category</t>
  </si>
  <si>
    <t xml:space="preserve">Selection Types Completed in this DESF: </t>
  </si>
  <si>
    <t>Extract Data Inclusion Criteria</t>
  </si>
  <si>
    <t>Control Group Data Inclusion Criteria</t>
  </si>
  <si>
    <t xml:space="preserve">CIVHC Contact: </t>
  </si>
  <si>
    <r>
      <t xml:space="preserve">HCPF approval required for </t>
    </r>
    <r>
      <rPr>
        <b/>
        <sz val="11"/>
        <color theme="1"/>
        <rFont val="Calibri"/>
        <family val="2"/>
        <scheme val="minor"/>
      </rPr>
      <t>Medicare FFS</t>
    </r>
    <r>
      <rPr>
        <sz val="11"/>
        <color theme="1"/>
        <rFont val="Calibri"/>
        <family val="2"/>
        <scheme val="minor"/>
      </rPr>
      <t xml:space="preserve"> data use</t>
    </r>
  </si>
  <si>
    <r>
      <t xml:space="preserve">HCPF approval required for </t>
    </r>
    <r>
      <rPr>
        <b/>
        <sz val="11"/>
        <color theme="1"/>
        <rFont val="Calibri"/>
        <family val="2"/>
        <scheme val="minor"/>
      </rPr>
      <t>Medicaid-only</t>
    </r>
    <r>
      <rPr>
        <sz val="11"/>
        <color theme="1"/>
        <rFont val="Calibri"/>
        <family val="2"/>
        <scheme val="minor"/>
      </rPr>
      <t xml:space="preserve"> data use</t>
    </r>
  </si>
  <si>
    <r>
      <t xml:space="preserve">Client </t>
    </r>
    <r>
      <rPr>
        <b/>
        <sz val="11"/>
        <color theme="1"/>
        <rFont val="Calibri"/>
        <family val="2"/>
        <scheme val="minor"/>
      </rPr>
      <t>Finder File</t>
    </r>
    <r>
      <rPr>
        <sz val="11"/>
        <color theme="1"/>
        <rFont val="Calibri"/>
        <family val="2"/>
        <scheme val="minor"/>
      </rPr>
      <t xml:space="preserve"> received</t>
    </r>
  </si>
  <si>
    <t>Selection Instructions</t>
  </si>
  <si>
    <t xml:space="preserve">Provide additional information here about what data should be used to identify the project's Control Group. </t>
  </si>
  <si>
    <r>
      <t xml:space="preserve">Request </t>
    </r>
    <r>
      <rPr>
        <b/>
        <sz val="12"/>
        <rFont val="Calibri"/>
        <family val="2"/>
        <scheme val="minor"/>
      </rPr>
      <t>BLUE</t>
    </r>
    <r>
      <rPr>
        <sz val="12"/>
        <rFont val="Calibri"/>
        <family val="2"/>
        <scheme val="minor"/>
      </rPr>
      <t xml:space="preserve"> elements if any other elements within the same </t>
    </r>
    <r>
      <rPr>
        <b/>
        <sz val="12"/>
        <rFont val="Calibri"/>
        <family val="2"/>
        <scheme val="minor"/>
      </rPr>
      <t>Element Category</t>
    </r>
    <r>
      <rPr>
        <sz val="12"/>
        <rFont val="Calibri"/>
        <family val="2"/>
        <scheme val="minor"/>
      </rPr>
      <t xml:space="preserve"> (YELLOW buttons below) are selected. </t>
    </r>
  </si>
  <si>
    <r>
      <t xml:space="preserve">Request </t>
    </r>
    <r>
      <rPr>
        <b/>
        <sz val="12"/>
        <rFont val="Calibri"/>
        <family val="2"/>
        <scheme val="minor"/>
      </rPr>
      <t>GREEN</t>
    </r>
    <r>
      <rPr>
        <sz val="12"/>
        <rFont val="Calibri"/>
        <family val="2"/>
        <scheme val="minor"/>
      </rPr>
      <t xml:space="preserve"> data elements if any other data elements from the same </t>
    </r>
    <r>
      <rPr>
        <b/>
        <sz val="12"/>
        <rFont val="Calibri"/>
        <family val="2"/>
        <scheme val="minor"/>
      </rPr>
      <t>Table</t>
    </r>
    <r>
      <rPr>
        <sz val="12"/>
        <rFont val="Calibri"/>
        <family val="2"/>
        <scheme val="minor"/>
      </rPr>
      <t xml:space="preserve"> are selected. </t>
    </r>
  </si>
  <si>
    <t xml:space="preserve">CO APCD-generated code consolidating the Member_ID element from various payers and assigned to all eligibility and claims records associated with a single individual. </t>
  </si>
  <si>
    <t>Text description of the member's Health Statistics Region (HSR), as defined by the Colorado Department of Public Health &amp; Environment (CDPHE).</t>
  </si>
  <si>
    <t>LOOKUP</t>
  </si>
  <si>
    <t xml:space="preserve">Only include claims with these service provider NPIs: </t>
  </si>
  <si>
    <t xml:space="preserve">Only include claims with these billing provider NPIs: </t>
  </si>
  <si>
    <t xml:space="preserve">Only include claims with these billing or service provider NPIs: </t>
  </si>
  <si>
    <t xml:space="preserve">Include all claims for members who have ever received services from providers with these NPIs: </t>
  </si>
  <si>
    <t xml:space="preserve">Only include claims for members in this age range on the date of service: </t>
  </si>
  <si>
    <t xml:space="preserve">Only include claims for members in this age range at the end of the calendar year: </t>
  </si>
  <si>
    <t xml:space="preserve">Only include claims for members with these Current Procedural Terminology (CPT) codes: </t>
  </si>
  <si>
    <t xml:space="preserve">Only include claims for members with these Healthcare Common Procedure Coding System (HCPCS) codes: </t>
  </si>
  <si>
    <t xml:space="preserve">Only include claims for members with these Diagnosis-Related Group (DRG) codes: </t>
  </si>
  <si>
    <t xml:space="preserve">Only include claims for members with these Current Dental Terminology (CDT) codes: </t>
  </si>
  <si>
    <t>Only include claims for members from this/these geographical area(s): 
(E.g.: state, county, zip code, census tract, Division of Insurance region, or Regional Accountable Care entity)</t>
  </si>
  <si>
    <t xml:space="preserve">Only include claims for members with the specified gender(s): </t>
  </si>
  <si>
    <t xml:space="preserve">Only include claims for members eligible for insurance coverage in this date range: </t>
  </si>
  <si>
    <t>Subscriber_SSN</t>
  </si>
  <si>
    <t>Member_Last_Nm</t>
  </si>
  <si>
    <t>Member_First_Nm</t>
  </si>
  <si>
    <t xml:space="preserve">Only include claims for members who have filled prescriptions for these 11-digit National Drug Codes (NDCs): </t>
  </si>
  <si>
    <t>Member Match File Data Inclusion Criteria</t>
  </si>
  <si>
    <t xml:space="preserve">Provide additional information here about what data should be used to identify the cohort CIVHC provides to an external source for matching. </t>
  </si>
  <si>
    <t>Member Street Address</t>
  </si>
  <si>
    <t>Employer Name</t>
  </si>
  <si>
    <t>Member Eligibility Dates</t>
  </si>
  <si>
    <t>Census_Block</t>
  </si>
  <si>
    <t>Census_Block_Group</t>
  </si>
  <si>
    <t>Census_Tract</t>
  </si>
  <si>
    <t>Census_Year</t>
  </si>
  <si>
    <t>Colorado_Option_Indicator</t>
  </si>
  <si>
    <t>Requested by Client for CONTROL GROUP</t>
  </si>
  <si>
    <t>Requested by Client for EXTRACT</t>
  </si>
  <si>
    <t>Data Element Selection Form</t>
  </si>
  <si>
    <r>
      <t>Extract Inclusion Criteria (</t>
    </r>
    <r>
      <rPr>
        <b/>
        <sz val="16"/>
        <color rgb="FFED7D31"/>
        <rFont val="Calibri"/>
        <family val="2"/>
        <scheme val="minor"/>
      </rPr>
      <t>ORANGE</t>
    </r>
    <r>
      <rPr>
        <sz val="16"/>
        <rFont val="Calibri"/>
        <family val="2"/>
        <scheme val="minor"/>
      </rPr>
      <t xml:space="preserve"> tab) and Element Selection</t>
    </r>
  </si>
  <si>
    <r>
      <t>Control Group Inclusion Criteria (</t>
    </r>
    <r>
      <rPr>
        <b/>
        <sz val="16"/>
        <color rgb="FFCED69A"/>
        <rFont val="Calibri"/>
        <family val="2"/>
        <scheme val="minor"/>
      </rPr>
      <t>GREEN</t>
    </r>
    <r>
      <rPr>
        <sz val="16"/>
        <rFont val="Calibri"/>
        <family val="2"/>
        <scheme val="minor"/>
      </rPr>
      <t xml:space="preserve"> tab) and Element Selection</t>
    </r>
  </si>
  <si>
    <r>
      <t>Member Match Inclusion Criteria (</t>
    </r>
    <r>
      <rPr>
        <b/>
        <sz val="16"/>
        <color rgb="FFA3E0FF"/>
        <rFont val="Calibri"/>
        <family val="2"/>
        <scheme val="minor"/>
      </rPr>
      <t>BLUE</t>
    </r>
    <r>
      <rPr>
        <sz val="16"/>
        <rFont val="Calibri"/>
        <family val="2"/>
        <scheme val="minor"/>
      </rPr>
      <t xml:space="preserve"> tab) and Element Selection</t>
    </r>
  </si>
  <si>
    <t>New</t>
  </si>
  <si>
    <t>FL_POBox</t>
  </si>
  <si>
    <t>FL_HighQualityGeo</t>
  </si>
  <si>
    <t xml:space="preserve">Only include claims for members with these ICD-9 diagnosis codes: </t>
  </si>
  <si>
    <t xml:space="preserve">Only include claims for members with these ICD-9 procedure codes: </t>
  </si>
  <si>
    <t xml:space="preserve">Only include claims for members with these ICD-10 diagnosis codes: </t>
  </si>
  <si>
    <t xml:space="preserve">Only include claims for members with these ICD-10 procedure codes: </t>
  </si>
  <si>
    <t xml:space="preserve">Only include claims with these ICD-9 diagnosis codes: </t>
  </si>
  <si>
    <t xml:space="preserve">Only include claims with these ICD-9 procedure codes: </t>
  </si>
  <si>
    <t xml:space="preserve">Only include claims with these ICD-10 diagnosis codes: </t>
  </si>
  <si>
    <t xml:space="preserve">Only include claims with these ICD-10 procedure codes: </t>
  </si>
  <si>
    <t>The name of the city associated with the member</t>
  </si>
  <si>
    <t>Member+Member_County</t>
  </si>
  <si>
    <t>Member_County</t>
  </si>
  <si>
    <t>The county associated with the member</t>
  </si>
  <si>
    <t xml:space="preserve">Select the data elements that CIVHC should provide to an external source for matching. </t>
  </si>
  <si>
    <t>020-007.2.1-FOR 202410</t>
  </si>
  <si>
    <t>Claim Paid Dates</t>
  </si>
  <si>
    <t>x</t>
  </si>
  <si>
    <t>Stiff Person Syndrome</t>
  </si>
  <si>
    <t>Amanda Piquet</t>
  </si>
  <si>
    <t>Lucía Sanders</t>
  </si>
  <si>
    <t>Eric Gutierrez</t>
  </si>
  <si>
    <t>Senior Professional Research Assistant</t>
  </si>
  <si>
    <t>eric.gutierrez@cuanschutz.edu</t>
  </si>
  <si>
    <t>CU Anschutz</t>
  </si>
  <si>
    <t>Initial version drafted with client.</t>
  </si>
  <si>
    <t>Lucía Sanders, Key Account Manager</t>
  </si>
  <si>
    <t>X</t>
  </si>
  <si>
    <t>1/1/2012-12/31/2023</t>
  </si>
  <si>
    <t>Added Provider_Composite, Primary_Address_ID, row 458.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</si>
</sst>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m/dd/yyyy"/>
    <numFmt numFmtId="165" formatCode="0.000"/>
  </numFmts>
  <fonts count="25" x14ac:knownFonts="1">
    <font>
      <sz val="11"/>
      <color theme="1"/>
      <name val="Calibri"/>
      <family val="2"/>
      <scheme val="minor"/>
    </font>
    <font>
      <b/>
      <sz val="11"/>
      <color theme="1"/>
      <name val="Calibri"/>
      <family val="2"/>
      <scheme val="minor"/>
    </font>
    <font>
      <sz val="11"/>
      <name val="Calibri"/>
      <family val="2"/>
      <scheme val="minor"/>
    </font>
    <font>
      <sz val="12"/>
      <name val="Calibri"/>
      <family val="2"/>
      <scheme val="minor"/>
    </font>
    <font>
      <b/>
      <sz val="12"/>
      <name val="Calibri"/>
      <family val="2"/>
      <scheme val="minor"/>
    </font>
    <font>
      <sz val="8"/>
      <name val="Calibri"/>
      <family val="2"/>
      <scheme val="minor"/>
    </font>
    <font>
      <sz val="14"/>
      <name val="Calibri"/>
      <family val="2"/>
      <scheme val="minor"/>
    </font>
    <font>
      <b/>
      <sz val="14"/>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20"/>
      <color theme="0"/>
      <name val="Calibri"/>
      <family val="2"/>
      <scheme val="minor"/>
    </font>
    <font>
      <b/>
      <sz val="11"/>
      <name val="Calibri"/>
      <family val="2"/>
      <scheme val="minor"/>
    </font>
    <font>
      <sz val="16"/>
      <color theme="0"/>
      <name val="Calibri"/>
      <family val="2"/>
      <scheme val="minor"/>
    </font>
    <font>
      <sz val="14"/>
      <color theme="0"/>
      <name val="Calibri"/>
      <family val="2"/>
      <scheme val="minor"/>
    </font>
    <font>
      <sz val="10"/>
      <color theme="0"/>
      <name val="Calibri"/>
      <family val="2"/>
      <scheme val="minor"/>
    </font>
    <font>
      <sz val="16"/>
      <name val="Calibri"/>
      <family val="2"/>
      <scheme val="minor"/>
    </font>
    <font>
      <u/>
      <sz val="11"/>
      <color theme="1"/>
      <name val="Calibri"/>
      <family val="2"/>
      <scheme val="minor"/>
    </font>
    <font>
      <b/>
      <sz val="16"/>
      <color rgb="FFED7D31"/>
      <name val="Calibri"/>
      <family val="2"/>
      <scheme val="minor"/>
    </font>
    <font>
      <b/>
      <sz val="16"/>
      <color rgb="FFCED69A"/>
      <name val="Calibri"/>
      <family val="2"/>
      <scheme val="minor"/>
    </font>
    <font>
      <b/>
      <sz val="16"/>
      <color rgb="FFA3E0FF"/>
      <name val="Calibri"/>
      <family val="2"/>
      <scheme val="minor"/>
    </font>
    <font>
      <sz val="16"/>
      <color rgb="FFD9D9D9"/>
      <name val="Calibri"/>
      <family val="2"/>
      <scheme val="minor"/>
    </font>
    <font>
      <sz val="11"/>
      <color theme="1"/>
      <name val="Calibri"/>
      <family val="2"/>
      <scheme val="minor"/>
    </font>
    <font>
      <sz val="24"/>
      <color theme="0"/>
      <name val="Calibri"/>
      <family val="2"/>
      <scheme val="minor"/>
    </font>
    <font>
      <b/>
      <sz val="12"/>
      <color theme="0"/>
      <name val="Calibri"/>
      <family val="2"/>
      <scheme val="minor"/>
    </font>
  </fonts>
  <fills count="14">
    <fill>
      <patternFill patternType="none"/>
    </fill>
    <fill>
      <patternFill patternType="gray125"/>
    </fill>
    <fill>
      <patternFill patternType="solid">
        <fgColor theme="1" tint="0.34998626667073579"/>
        <bgColor indexed="64"/>
      </patternFill>
    </fill>
    <fill>
      <patternFill patternType="solid">
        <fgColor theme="0" tint="-0.14999847407452621"/>
        <bgColor indexed="64"/>
      </patternFill>
    </fill>
    <fill>
      <patternFill patternType="solid">
        <fgColor rgb="FFED7D31"/>
        <bgColor indexed="64"/>
      </patternFill>
    </fill>
    <fill>
      <patternFill patternType="solid">
        <fgColor rgb="FFA3E0FF"/>
        <bgColor indexed="64"/>
      </patternFill>
    </fill>
    <fill>
      <patternFill patternType="solid">
        <fgColor rgb="FFCED69A"/>
        <bgColor indexed="64"/>
      </patternFill>
    </fill>
    <fill>
      <patternFill patternType="solid">
        <fgColor rgb="FF595959"/>
        <bgColor indexed="64"/>
      </patternFill>
    </fill>
    <fill>
      <patternFill patternType="solid">
        <fgColor theme="2"/>
        <bgColor indexed="64"/>
      </patternFill>
    </fill>
    <fill>
      <patternFill patternType="solid">
        <fgColor rgb="FFFCE4D6"/>
        <bgColor indexed="64"/>
      </patternFill>
    </fill>
    <fill>
      <patternFill patternType="solid">
        <fgColor theme="2" tint="-0.249977111117893"/>
        <bgColor indexed="64"/>
      </patternFill>
    </fill>
    <fill>
      <patternFill patternType="solid">
        <fgColor rgb="FFE7E6E6"/>
        <bgColor indexed="64"/>
      </patternFill>
    </fill>
    <fill>
      <patternFill patternType="solid">
        <fgColor theme="0"/>
        <bgColor indexed="64"/>
      </patternFill>
    </fill>
    <fill>
      <patternFill patternType="solid">
        <fgColor theme="0" tint="-0.34998626667073579"/>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thin">
        <color theme="2" tint="-9.9978637043366805E-2"/>
      </left>
      <right style="thin">
        <color theme="2" tint="-9.9978637043366805E-2"/>
      </right>
      <top style="thin">
        <color theme="2" tint="-9.9978637043366805E-2"/>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right/>
      <top style="thin">
        <color indexed="64"/>
      </top>
      <bottom style="thin">
        <color indexed="64"/>
      </bottom>
      <diagonal/>
    </border>
    <border>
      <left style="thin">
        <color theme="2" tint="-9.9978637043366805E-2"/>
      </left>
      <right/>
      <top/>
      <bottom/>
      <diagonal/>
    </border>
    <border>
      <left/>
      <right style="thin">
        <color theme="2" tint="-9.9978637043366805E-2"/>
      </right>
      <top/>
      <bottom/>
      <diagonal/>
    </border>
    <border>
      <left style="thin">
        <color indexed="64"/>
      </left>
      <right style="thin">
        <color indexed="64"/>
      </right>
      <top style="thin">
        <color indexed="64"/>
      </top>
      <bottom/>
      <diagonal/>
    </border>
    <border>
      <left style="thin">
        <color theme="2" tint="-9.9948118533890809E-2"/>
      </left>
      <right/>
      <top/>
      <bottom/>
      <diagonal/>
    </border>
    <border>
      <left/>
      <right style="thin">
        <color theme="2" tint="-9.9948118533890809E-2"/>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D0CECE"/>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theme="1"/>
      </left>
      <right/>
      <top style="medium">
        <color rgb="FFFF0000"/>
      </top>
      <bottom/>
      <diagonal/>
    </border>
    <border>
      <left/>
      <right style="thin">
        <color theme="1"/>
      </right>
      <top style="medium">
        <color rgb="FFFF0000"/>
      </top>
      <bottom/>
      <diagonal/>
    </border>
  </borders>
  <cellStyleXfs count="1">
    <xf numFmtId="0" fontId="0" fillId="0" borderId="0"/>
  </cellStyleXfs>
  <cellXfs count="215">
    <xf numFmtId="0" fontId="0" fillId="0" borderId="0" xfId="0"/>
    <xf numFmtId="0" fontId="0" fillId="0" borderId="0" xfId="0" applyAlignment="1">
      <alignment horizontal="left"/>
    </xf>
    <xf numFmtId="0" fontId="0" fillId="0" borderId="1" xfId="0" applyBorder="1" applyAlignment="1">
      <alignment vertical="top" wrapText="1"/>
    </xf>
    <xf numFmtId="49" fontId="0" fillId="0" borderId="0" xfId="0" applyNumberFormat="1" applyAlignment="1">
      <alignment horizontal="left"/>
    </xf>
    <xf numFmtId="0" fontId="0" fillId="0" borderId="0" xfId="0" applyAlignment="1">
      <alignment vertical="center" wrapText="1"/>
    </xf>
    <xf numFmtId="0" fontId="0" fillId="0" borderId="0" xfId="0" applyAlignment="1" applyProtection="1">
      <alignment vertical="center"/>
      <protection locked="0"/>
    </xf>
    <xf numFmtId="0" fontId="0" fillId="0" borderId="0" xfId="0" applyAlignment="1">
      <alignment vertical="top" wrapText="1"/>
    </xf>
    <xf numFmtId="0" fontId="0" fillId="0" borderId="0" xfId="0" applyAlignment="1">
      <alignment vertical="center"/>
    </xf>
    <xf numFmtId="0" fontId="0" fillId="0" borderId="0" xfId="0" applyAlignment="1">
      <alignment vertical="top"/>
    </xf>
    <xf numFmtId="0" fontId="8" fillId="4" borderId="1" xfId="0" quotePrefix="1" applyFont="1" applyFill="1" applyBorder="1" applyAlignment="1" applyProtection="1">
      <alignment horizontal="center" vertical="top"/>
      <protection locked="0"/>
    </xf>
    <xf numFmtId="0" fontId="8" fillId="4" borderId="1" xfId="0" quotePrefix="1" applyFont="1" applyFill="1" applyBorder="1" applyAlignment="1" applyProtection="1">
      <alignment horizontal="left" vertical="top"/>
      <protection locked="0"/>
    </xf>
    <xf numFmtId="49" fontId="1" fillId="8" borderId="1" xfId="0" quotePrefix="1" applyNumberFormat="1" applyFont="1" applyFill="1" applyBorder="1" applyAlignment="1" applyProtection="1">
      <alignment horizontal="center" vertical="top"/>
      <protection locked="0"/>
    </xf>
    <xf numFmtId="0" fontId="0" fillId="0" borderId="1" xfId="0" quotePrefix="1" applyBorder="1" applyAlignment="1">
      <alignment vertical="top" wrapText="1"/>
    </xf>
    <xf numFmtId="0" fontId="0" fillId="0" borderId="1" xfId="0" applyBorder="1" applyAlignment="1">
      <alignment vertical="top"/>
    </xf>
    <xf numFmtId="0" fontId="0" fillId="0" borderId="3" xfId="0" applyBorder="1" applyAlignment="1">
      <alignment vertical="top" wrapText="1"/>
    </xf>
    <xf numFmtId="0" fontId="0" fillId="0" borderId="2" xfId="0" applyBorder="1" applyAlignment="1">
      <alignment vertical="top" wrapText="1"/>
    </xf>
    <xf numFmtId="0" fontId="0" fillId="0" borderId="35" xfId="0" applyBorder="1" applyAlignment="1">
      <alignment vertical="top" wrapText="1"/>
    </xf>
    <xf numFmtId="0" fontId="0" fillId="0" borderId="27" xfId="0" applyBorder="1" applyAlignment="1">
      <alignment vertical="top" wrapText="1"/>
    </xf>
    <xf numFmtId="0" fontId="0" fillId="0" borderId="0" xfId="0" applyAlignment="1">
      <alignment horizontal="left" vertical="center" wrapText="1"/>
    </xf>
    <xf numFmtId="0" fontId="0" fillId="9" borderId="25" xfId="0" applyFill="1" applyBorder="1" applyAlignment="1">
      <alignment vertical="center"/>
    </xf>
    <xf numFmtId="0" fontId="0" fillId="9" borderId="0" xfId="0" applyFill="1" applyAlignment="1">
      <alignment vertical="center"/>
    </xf>
    <xf numFmtId="0" fontId="0" fillId="9" borderId="26" xfId="0" applyFill="1" applyBorder="1" applyAlignment="1">
      <alignment vertical="center"/>
    </xf>
    <xf numFmtId="0" fontId="0" fillId="0" borderId="9" xfId="0" applyBorder="1" applyAlignment="1">
      <alignment vertical="center"/>
    </xf>
    <xf numFmtId="0" fontId="0" fillId="0" borderId="5" xfId="0" applyBorder="1" applyAlignment="1">
      <alignment vertical="center"/>
    </xf>
    <xf numFmtId="0" fontId="17" fillId="0" borderId="0" xfId="0" applyFont="1" applyAlignment="1">
      <alignment horizontal="left" vertical="center" indent="3"/>
    </xf>
    <xf numFmtId="0" fontId="17" fillId="0" borderId="0" xfId="0" applyFont="1" applyAlignment="1">
      <alignment horizontal="center" vertical="center"/>
    </xf>
    <xf numFmtId="0" fontId="17" fillId="0" borderId="0" xfId="0" applyFont="1" applyAlignment="1">
      <alignment vertical="center"/>
    </xf>
    <xf numFmtId="0" fontId="0" fillId="0" borderId="16" xfId="0" applyBorder="1" applyAlignment="1">
      <alignment vertical="center"/>
    </xf>
    <xf numFmtId="0" fontId="0" fillId="0" borderId="17" xfId="0" applyBorder="1" applyAlignment="1">
      <alignment vertical="center"/>
    </xf>
    <xf numFmtId="0" fontId="17" fillId="0" borderId="17" xfId="0" applyFont="1" applyBorder="1" applyAlignment="1">
      <alignment horizontal="left" vertical="center" indent="3"/>
    </xf>
    <xf numFmtId="0" fontId="17" fillId="0" borderId="17" xfId="0" applyFont="1" applyBorder="1" applyAlignment="1">
      <alignment horizontal="center" vertical="center"/>
    </xf>
    <xf numFmtId="0" fontId="17" fillId="0" borderId="17" xfId="0" applyFont="1"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9" borderId="9" xfId="0" applyFill="1" applyBorder="1" applyAlignment="1">
      <alignment vertical="center"/>
    </xf>
    <xf numFmtId="0" fontId="0" fillId="9" borderId="5" xfId="0" applyFill="1" applyBorder="1" applyAlignment="1">
      <alignment vertical="center"/>
    </xf>
    <xf numFmtId="164" fontId="0" fillId="0" borderId="0" xfId="0" applyNumberFormat="1" applyAlignment="1">
      <alignment horizontal="left" vertical="center" indent="8"/>
    </xf>
    <xf numFmtId="164" fontId="0" fillId="0" borderId="0" xfId="0" applyNumberFormat="1" applyAlignment="1">
      <alignment vertical="center"/>
    </xf>
    <xf numFmtId="0" fontId="0" fillId="0" borderId="11" xfId="0" applyBorder="1" applyAlignment="1">
      <alignment vertical="center"/>
    </xf>
    <xf numFmtId="0" fontId="0" fillId="0" borderId="7" xfId="0" applyBorder="1" applyAlignment="1">
      <alignment vertical="top" wrapText="1"/>
    </xf>
    <xf numFmtId="0" fontId="21" fillId="7" borderId="10" xfId="0" applyFont="1" applyFill="1" applyBorder="1" applyAlignment="1">
      <alignment horizontal="center" vertical="center" wrapText="1"/>
    </xf>
    <xf numFmtId="0" fontId="0" fillId="0" borderId="8" xfId="0" applyBorder="1" applyAlignment="1">
      <alignment vertical="center"/>
    </xf>
    <xf numFmtId="0" fontId="0" fillId="0" borderId="3" xfId="0" applyBorder="1" applyAlignment="1">
      <alignment vertical="center"/>
    </xf>
    <xf numFmtId="49" fontId="1" fillId="8" borderId="2" xfId="0" quotePrefix="1" applyNumberFormat="1" applyFont="1" applyFill="1" applyBorder="1" applyAlignment="1" applyProtection="1">
      <alignment horizontal="center" vertical="center"/>
      <protection locked="0"/>
    </xf>
    <xf numFmtId="49" fontId="1" fillId="8" borderId="2" xfId="0" quotePrefix="1" applyNumberFormat="1" applyFont="1" applyFill="1" applyBorder="1" applyAlignment="1" applyProtection="1">
      <alignment horizontal="center" vertical="center" wrapText="1"/>
      <protection locked="0"/>
    </xf>
    <xf numFmtId="0" fontId="10" fillId="4" borderId="0" xfId="0" applyFont="1" applyFill="1"/>
    <xf numFmtId="0" fontId="10" fillId="4" borderId="0" xfId="0" applyFont="1" applyFill="1" applyAlignment="1">
      <alignment horizontal="left"/>
    </xf>
    <xf numFmtId="0" fontId="2" fillId="6" borderId="0" xfId="0" applyFont="1" applyFill="1"/>
    <xf numFmtId="0" fontId="2" fillId="6" borderId="0" xfId="0" applyFont="1" applyFill="1" applyAlignment="1">
      <alignment horizontal="left"/>
    </xf>
    <xf numFmtId="49" fontId="1" fillId="8" borderId="1" xfId="0" quotePrefix="1" applyNumberFormat="1" applyFont="1" applyFill="1" applyBorder="1" applyAlignment="1" applyProtection="1">
      <alignment horizontal="center" vertical="center"/>
      <protection locked="0"/>
    </xf>
    <xf numFmtId="49" fontId="1" fillId="8" borderId="31" xfId="0" quotePrefix="1" applyNumberFormat="1" applyFont="1" applyFill="1" applyBorder="1" applyAlignment="1" applyProtection="1">
      <alignment horizontal="center" vertical="center"/>
      <protection locked="0"/>
    </xf>
    <xf numFmtId="49" fontId="1" fillId="8" borderId="37" xfId="0" quotePrefix="1" applyNumberFormat="1" applyFont="1" applyFill="1" applyBorder="1" applyAlignment="1" applyProtection="1">
      <alignment horizontal="center" vertical="center"/>
      <protection locked="0"/>
    </xf>
    <xf numFmtId="49" fontId="1" fillId="8" borderId="34" xfId="0" quotePrefix="1" applyNumberFormat="1" applyFont="1" applyFill="1" applyBorder="1" applyAlignment="1" applyProtection="1">
      <alignment horizontal="center" vertical="center"/>
      <protection locked="0"/>
    </xf>
    <xf numFmtId="49" fontId="1" fillId="8" borderId="27" xfId="0" quotePrefix="1" applyNumberFormat="1" applyFont="1" applyFill="1" applyBorder="1" applyAlignment="1" applyProtection="1">
      <alignment horizontal="center" vertical="center"/>
      <protection locked="0"/>
    </xf>
    <xf numFmtId="49" fontId="1" fillId="8" borderId="1" xfId="0" quotePrefix="1" applyNumberFormat="1" applyFont="1" applyFill="1" applyBorder="1" applyAlignment="1" applyProtection="1">
      <alignment horizontal="center" vertical="center" wrapText="1"/>
      <protection locked="0"/>
    </xf>
    <xf numFmtId="49" fontId="1" fillId="8" borderId="7" xfId="0" quotePrefix="1" applyNumberFormat="1" applyFont="1" applyFill="1" applyBorder="1" applyAlignment="1" applyProtection="1">
      <alignment horizontal="center" vertical="center" wrapText="1"/>
      <protection locked="0"/>
    </xf>
    <xf numFmtId="1" fontId="0" fillId="0" borderId="0" xfId="0" applyNumberFormat="1" applyAlignment="1">
      <alignment horizontal="left"/>
    </xf>
    <xf numFmtId="0" fontId="0" fillId="0" borderId="1"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0" borderId="9" xfId="0" applyBorder="1" applyAlignment="1" applyProtection="1">
      <alignment vertical="center"/>
      <protection locked="0"/>
    </xf>
    <xf numFmtId="0" fontId="0" fillId="0" borderId="13" xfId="0" applyBorder="1" applyAlignment="1" applyProtection="1">
      <alignment vertical="center"/>
      <protection locked="0"/>
    </xf>
    <xf numFmtId="0" fontId="0" fillId="0" borderId="8" xfId="0" applyBorder="1" applyAlignment="1" applyProtection="1">
      <alignment vertical="center"/>
      <protection locked="0"/>
    </xf>
    <xf numFmtId="0" fontId="0" fillId="0" borderId="1" xfId="0" applyBorder="1" applyAlignment="1" applyProtection="1">
      <alignment horizontal="left" vertical="top" wrapText="1"/>
      <protection locked="0"/>
    </xf>
    <xf numFmtId="0" fontId="0" fillId="0" borderId="32"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0" fillId="8" borderId="2" xfId="0" applyFill="1" applyBorder="1" applyAlignment="1" applyProtection="1">
      <alignment horizontal="center" vertical="center" wrapText="1"/>
      <protection locked="0"/>
    </xf>
    <xf numFmtId="0" fontId="0" fillId="0" borderId="41" xfId="0" applyBorder="1" applyAlignment="1">
      <alignment vertical="center"/>
    </xf>
    <xf numFmtId="0" fontId="0" fillId="0" borderId="42" xfId="0" applyBorder="1" applyAlignment="1">
      <alignment vertical="center"/>
    </xf>
    <xf numFmtId="0" fontId="0" fillId="0" borderId="1" xfId="0" quotePrefix="1" applyBorder="1" applyAlignment="1">
      <alignment horizontal="center" vertical="top"/>
    </xf>
    <xf numFmtId="0" fontId="9" fillId="0" borderId="1" xfId="0" quotePrefix="1" applyFont="1" applyBorder="1" applyAlignment="1">
      <alignment horizontal="center" vertical="top"/>
    </xf>
    <xf numFmtId="0" fontId="0" fillId="0" borderId="1" xfId="0" quotePrefix="1" applyBorder="1" applyAlignment="1">
      <alignment horizontal="center" vertical="center"/>
    </xf>
    <xf numFmtId="0" fontId="0" fillId="0" borderId="1" xfId="0" quotePrefix="1" applyBorder="1" applyAlignment="1">
      <alignment horizontal="center" vertical="top" wrapText="1"/>
    </xf>
    <xf numFmtId="0" fontId="9" fillId="0" borderId="1" xfId="0" quotePrefix="1" applyFont="1" applyBorder="1" applyAlignment="1">
      <alignment horizontal="center" vertical="top" wrapText="1"/>
    </xf>
    <xf numFmtId="0" fontId="0" fillId="0" borderId="24" xfId="0" quotePrefix="1" applyBorder="1" applyAlignment="1">
      <alignment horizontal="center" vertical="top" wrapText="1"/>
    </xf>
    <xf numFmtId="49" fontId="8" fillId="4" borderId="3" xfId="0" quotePrefix="1" applyNumberFormat="1" applyFont="1" applyFill="1" applyBorder="1" applyAlignment="1">
      <alignment horizontal="center" vertical="center" wrapText="1"/>
    </xf>
    <xf numFmtId="0" fontId="8" fillId="4" borderId="27" xfId="0" quotePrefix="1" applyFont="1" applyFill="1" applyBorder="1" applyAlignment="1">
      <alignment horizontal="left" vertical="center" wrapText="1"/>
    </xf>
    <xf numFmtId="0" fontId="8" fillId="4" borderId="1" xfId="0" quotePrefix="1" applyFont="1" applyFill="1" applyBorder="1" applyAlignment="1">
      <alignment horizontal="center" vertical="top"/>
    </xf>
    <xf numFmtId="0" fontId="8" fillId="4" borderId="1" xfId="0" quotePrefix="1" applyFont="1" applyFill="1" applyBorder="1" applyAlignment="1">
      <alignment horizontal="left" vertical="top"/>
    </xf>
    <xf numFmtId="0" fontId="8" fillId="4" borderId="1" xfId="0" quotePrefix="1" applyFont="1" applyFill="1" applyBorder="1" applyAlignment="1">
      <alignment horizontal="left" vertical="center" wrapText="1"/>
    </xf>
    <xf numFmtId="0" fontId="0" fillId="0" borderId="0" xfId="0" applyAlignment="1">
      <alignment wrapText="1"/>
    </xf>
    <xf numFmtId="49" fontId="8" fillId="4" borderId="1" xfId="0" quotePrefix="1" applyNumberFormat="1" applyFont="1" applyFill="1" applyBorder="1" applyAlignment="1">
      <alignment horizontal="center" vertical="center" wrapText="1"/>
    </xf>
    <xf numFmtId="0" fontId="10" fillId="13" borderId="1" xfId="0" quotePrefix="1" applyFont="1" applyFill="1" applyBorder="1" applyAlignment="1">
      <alignment horizontal="left" vertical="top" wrapText="1"/>
    </xf>
    <xf numFmtId="0" fontId="2" fillId="0" borderId="1" xfId="0" applyFont="1" applyBorder="1" applyAlignment="1">
      <alignment vertical="top" wrapText="1"/>
    </xf>
    <xf numFmtId="0" fontId="2" fillId="3" borderId="1" xfId="0" applyFont="1" applyFill="1" applyBorder="1" applyAlignment="1">
      <alignment horizontal="left" vertical="top" wrapText="1"/>
    </xf>
    <xf numFmtId="0" fontId="2" fillId="0" borderId="1" xfId="0" applyFont="1" applyBorder="1" applyAlignment="1">
      <alignment vertical="center" wrapText="1"/>
    </xf>
    <xf numFmtId="0" fontId="10" fillId="13" borderId="40" xfId="0" quotePrefix="1" applyFont="1" applyFill="1" applyBorder="1" applyAlignment="1">
      <alignment horizontal="left" vertical="top" wrapText="1"/>
    </xf>
    <xf numFmtId="0" fontId="0" fillId="0" borderId="1" xfId="0" applyBorder="1"/>
    <xf numFmtId="0" fontId="2" fillId="3" borderId="40" xfId="0" applyFont="1" applyFill="1" applyBorder="1" applyAlignment="1">
      <alignment horizontal="left" vertical="top" wrapText="1"/>
    </xf>
    <xf numFmtId="0" fontId="0" fillId="11" borderId="0" xfId="0" applyFill="1" applyAlignment="1">
      <alignment vertical="center" wrapText="1"/>
    </xf>
    <xf numFmtId="0" fontId="8" fillId="4" borderId="27" xfId="0" applyFont="1" applyFill="1" applyBorder="1" applyAlignment="1">
      <alignment horizontal="left" vertical="center" wrapText="1"/>
    </xf>
    <xf numFmtId="0" fontId="8" fillId="4" borderId="11" xfId="0" quotePrefix="1" applyFont="1" applyFill="1" applyBorder="1" applyAlignment="1">
      <alignment horizontal="left" vertical="center" wrapText="1"/>
    </xf>
    <xf numFmtId="0" fontId="8" fillId="4" borderId="1" xfId="0" applyFont="1" applyFill="1" applyBorder="1" applyAlignment="1">
      <alignment horizontal="left" vertical="center" wrapText="1"/>
    </xf>
    <xf numFmtId="0" fontId="10" fillId="13" borderId="27" xfId="0" quotePrefix="1" applyFont="1" applyFill="1" applyBorder="1" applyAlignment="1">
      <alignment vertical="top" wrapText="1"/>
    </xf>
    <xf numFmtId="0" fontId="0" fillId="0" borderId="4" xfId="0" applyBorder="1" applyAlignment="1">
      <alignment vertical="top" wrapText="1"/>
    </xf>
    <xf numFmtId="0" fontId="0" fillId="12" borderId="27" xfId="0" applyFill="1" applyBorder="1" applyAlignment="1">
      <alignment vertical="top" wrapText="1"/>
    </xf>
    <xf numFmtId="0" fontId="2" fillId="5" borderId="1" xfId="0" applyFont="1" applyFill="1" applyBorder="1" applyAlignment="1">
      <alignment vertical="top" wrapText="1"/>
    </xf>
    <xf numFmtId="0" fontId="0" fillId="5" borderId="1" xfId="0" applyFill="1" applyBorder="1" applyAlignment="1">
      <alignment vertical="top" wrapText="1"/>
    </xf>
    <xf numFmtId="0" fontId="2" fillId="6" borderId="1" xfId="0" applyFont="1" applyFill="1" applyBorder="1" applyAlignment="1">
      <alignment vertical="top" wrapText="1"/>
    </xf>
    <xf numFmtId="0" fontId="0" fillId="6" borderId="1" xfId="0" applyFill="1" applyBorder="1" applyAlignment="1">
      <alignment vertical="top" wrapText="1"/>
    </xf>
    <xf numFmtId="0" fontId="2" fillId="0" borderId="1" xfId="0" applyFont="1" applyBorder="1" applyAlignment="1">
      <alignment vertical="center"/>
    </xf>
    <xf numFmtId="0" fontId="0" fillId="0" borderId="1" xfId="0" applyBorder="1" applyAlignment="1">
      <alignment vertical="center"/>
    </xf>
    <xf numFmtId="0" fontId="2" fillId="6" borderId="1" xfId="0" applyFont="1" applyFill="1" applyBorder="1" applyAlignment="1">
      <alignment vertical="center"/>
    </xf>
    <xf numFmtId="0" fontId="0" fillId="6" borderId="1" xfId="0" applyFill="1" applyBorder="1" applyAlignment="1">
      <alignment vertical="center"/>
    </xf>
    <xf numFmtId="0" fontId="22" fillId="0" borderId="1" xfId="0" applyFont="1" applyBorder="1" applyAlignment="1">
      <alignment vertical="top" wrapText="1"/>
    </xf>
    <xf numFmtId="0" fontId="2" fillId="6" borderId="24" xfId="0" applyFont="1" applyFill="1" applyBorder="1" applyAlignment="1">
      <alignment vertical="top" wrapText="1"/>
    </xf>
    <xf numFmtId="0" fontId="0" fillId="6" borderId="24" xfId="0" applyFill="1" applyBorder="1" applyAlignment="1">
      <alignment vertical="top" wrapText="1"/>
    </xf>
    <xf numFmtId="0" fontId="0" fillId="0" borderId="6" xfId="0" applyBorder="1" applyAlignment="1">
      <alignment vertical="top" wrapText="1"/>
    </xf>
    <xf numFmtId="0" fontId="0" fillId="0" borderId="0" xfId="0" applyAlignment="1">
      <alignment horizontal="left" vertical="center" wrapText="1"/>
    </xf>
    <xf numFmtId="0" fontId="8" fillId="4" borderId="0" xfId="0" applyFont="1" applyFill="1" applyAlignment="1">
      <alignment horizontal="center" vertical="center"/>
    </xf>
    <xf numFmtId="0" fontId="0" fillId="0" borderId="4"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5" xfId="0" applyBorder="1" applyAlignment="1">
      <alignment horizontal="left" vertical="center" wrapText="1"/>
    </xf>
    <xf numFmtId="0" fontId="0" fillId="9" borderId="8" xfId="0" applyFill="1" applyBorder="1" applyAlignment="1">
      <alignment horizontal="left" vertical="center"/>
    </xf>
    <xf numFmtId="0" fontId="16" fillId="0" borderId="10" xfId="0" applyFont="1" applyBorder="1" applyAlignment="1">
      <alignment horizontal="left" vertical="center" wrapText="1" indent="1"/>
    </xf>
    <xf numFmtId="0" fontId="16" fillId="0" borderId="7" xfId="0" applyFont="1" applyBorder="1" applyAlignment="1">
      <alignment horizontal="left" vertical="center" wrapText="1" indent="1"/>
    </xf>
    <xf numFmtId="0" fontId="16" fillId="5" borderId="6" xfId="0" applyFont="1" applyFill="1" applyBorder="1" applyAlignment="1">
      <alignment horizontal="right" vertical="center"/>
    </xf>
    <xf numFmtId="0" fontId="16" fillId="5" borderId="10" xfId="0" applyFont="1" applyFill="1" applyBorder="1" applyAlignment="1">
      <alignment horizontal="right" vertical="center"/>
    </xf>
    <xf numFmtId="0" fontId="16" fillId="5" borderId="9" xfId="0" applyFont="1" applyFill="1" applyBorder="1" applyAlignment="1">
      <alignment horizontal="right" vertical="center"/>
    </xf>
    <xf numFmtId="0" fontId="16" fillId="5" borderId="0" xfId="0" applyFont="1" applyFill="1" applyAlignment="1">
      <alignment horizontal="right" vertical="center"/>
    </xf>
    <xf numFmtId="0" fontId="16" fillId="5" borderId="11" xfId="0" applyFont="1" applyFill="1" applyBorder="1" applyAlignment="1">
      <alignment horizontal="right" vertical="center"/>
    </xf>
    <xf numFmtId="0" fontId="16" fillId="5" borderId="8" xfId="0" applyFont="1" applyFill="1" applyBorder="1" applyAlignment="1">
      <alignment horizontal="right" vertical="center"/>
    </xf>
    <xf numFmtId="0" fontId="16" fillId="0" borderId="0" xfId="0" applyFont="1" applyAlignment="1">
      <alignment horizontal="left" vertical="center" wrapText="1" indent="1"/>
    </xf>
    <xf numFmtId="0" fontId="16" fillId="0" borderId="5" xfId="0" applyFont="1" applyBorder="1" applyAlignment="1">
      <alignment horizontal="left" vertical="center" wrapText="1" indent="1"/>
    </xf>
    <xf numFmtId="0" fontId="16" fillId="0" borderId="8" xfId="0" applyFont="1" applyBorder="1" applyAlignment="1">
      <alignment horizontal="left" vertical="center" wrapText="1" indent="1"/>
    </xf>
    <xf numFmtId="0" fontId="16" fillId="0" borderId="3" xfId="0" applyFont="1" applyBorder="1" applyAlignment="1">
      <alignment horizontal="left" vertical="center" wrapText="1" indent="1"/>
    </xf>
    <xf numFmtId="0" fontId="0" fillId="0" borderId="24" xfId="0" applyBorder="1" applyAlignment="1" applyProtection="1">
      <alignment horizontal="left" vertical="center" wrapText="1"/>
      <protection locked="0"/>
    </xf>
    <xf numFmtId="0" fontId="0" fillId="9" borderId="6" xfId="0" applyFill="1" applyBorder="1" applyAlignment="1">
      <alignment horizontal="left" vertical="center"/>
    </xf>
    <xf numFmtId="0" fontId="0" fillId="9" borderId="10" xfId="0" applyFill="1" applyBorder="1" applyAlignment="1">
      <alignment horizontal="left" vertical="center"/>
    </xf>
    <xf numFmtId="0" fontId="0" fillId="9" borderId="7" xfId="0" applyFill="1" applyBorder="1" applyAlignment="1">
      <alignment horizontal="left" vertical="center"/>
    </xf>
    <xf numFmtId="165" fontId="0" fillId="0" borderId="2" xfId="0" applyNumberFormat="1" applyBorder="1" applyAlignment="1" applyProtection="1">
      <alignment horizontal="left" vertical="center" wrapText="1"/>
      <protection locked="0"/>
    </xf>
    <xf numFmtId="165" fontId="0" fillId="0" borderId="1" xfId="0" applyNumberFormat="1" applyBorder="1" applyAlignment="1" applyProtection="1">
      <alignment horizontal="left" vertical="center" wrapText="1"/>
      <protection locked="0"/>
    </xf>
    <xf numFmtId="165" fontId="0" fillId="0" borderId="4" xfId="0" applyNumberFormat="1" applyBorder="1" applyAlignment="1" applyProtection="1">
      <alignment horizontal="left" vertical="center" wrapText="1"/>
      <protection locked="0"/>
    </xf>
    <xf numFmtId="0" fontId="0" fillId="8" borderId="4" xfId="0" applyFill="1" applyBorder="1" applyAlignment="1">
      <alignment horizontal="center" vertical="center"/>
    </xf>
    <xf numFmtId="0" fontId="0" fillId="8" borderId="21" xfId="0" applyFill="1" applyBorder="1" applyAlignment="1">
      <alignment horizontal="center" vertical="center"/>
    </xf>
    <xf numFmtId="0" fontId="0" fillId="8" borderId="2" xfId="0" applyFill="1" applyBorder="1" applyAlignment="1">
      <alignment horizontal="center" vertical="center"/>
    </xf>
    <xf numFmtId="0" fontId="0" fillId="9" borderId="9" xfId="0" applyFill="1" applyBorder="1" applyAlignment="1">
      <alignment horizontal="left" vertical="center"/>
    </xf>
    <xf numFmtId="0" fontId="0" fillId="9" borderId="0" xfId="0" applyFill="1" applyAlignment="1">
      <alignment horizontal="left" vertical="center"/>
    </xf>
    <xf numFmtId="0" fontId="0" fillId="9" borderId="5" xfId="0" applyFill="1" applyBorder="1" applyAlignment="1">
      <alignment horizontal="left" vertical="center"/>
    </xf>
    <xf numFmtId="0" fontId="0" fillId="11" borderId="6" xfId="0" applyFill="1" applyBorder="1" applyAlignment="1">
      <alignment horizontal="left" vertical="center"/>
    </xf>
    <xf numFmtId="0" fontId="0" fillId="11" borderId="10" xfId="0" applyFill="1" applyBorder="1" applyAlignment="1">
      <alignment horizontal="left" vertical="center"/>
    </xf>
    <xf numFmtId="0" fontId="0" fillId="11" borderId="7" xfId="0" applyFill="1" applyBorder="1" applyAlignment="1">
      <alignment horizontal="left" vertical="center"/>
    </xf>
    <xf numFmtId="0" fontId="0" fillId="11" borderId="9" xfId="0" applyFill="1" applyBorder="1" applyAlignment="1">
      <alignment horizontal="left" vertical="center"/>
    </xf>
    <xf numFmtId="0" fontId="0" fillId="11" borderId="0" xfId="0" applyFill="1" applyAlignment="1">
      <alignment horizontal="left" vertical="center"/>
    </xf>
    <xf numFmtId="0" fontId="0" fillId="11" borderId="5" xfId="0" applyFill="1" applyBorder="1" applyAlignment="1">
      <alignment horizontal="left" vertical="center"/>
    </xf>
    <xf numFmtId="0" fontId="0" fillId="9" borderId="22" xfId="0" applyFill="1" applyBorder="1" applyAlignment="1">
      <alignment horizontal="left" vertical="center" wrapText="1"/>
    </xf>
    <xf numFmtId="0" fontId="0" fillId="9" borderId="0" xfId="0" applyFill="1" applyAlignment="1">
      <alignment horizontal="left" vertical="center" wrapText="1"/>
    </xf>
    <xf numFmtId="0" fontId="0" fillId="9" borderId="22" xfId="0" applyFill="1" applyBorder="1" applyAlignment="1">
      <alignment horizontal="left" vertical="center"/>
    </xf>
    <xf numFmtId="0" fontId="0" fillId="9" borderId="23" xfId="0" applyFill="1" applyBorder="1" applyAlignment="1">
      <alignment horizontal="left" vertical="center"/>
    </xf>
    <xf numFmtId="164" fontId="0" fillId="0" borderId="1" xfId="0" applyNumberFormat="1" applyBorder="1" applyAlignment="1" applyProtection="1">
      <alignment horizontal="left" vertical="center"/>
      <protection locked="0"/>
    </xf>
    <xf numFmtId="0" fontId="0" fillId="0" borderId="1" xfId="0" applyBorder="1" applyAlignment="1">
      <alignment horizontal="left" vertical="center"/>
    </xf>
    <xf numFmtId="164" fontId="0" fillId="0" borderId="2" xfId="0" applyNumberFormat="1" applyBorder="1" applyAlignment="1" applyProtection="1">
      <alignment horizontal="left" vertical="center" wrapText="1"/>
      <protection locked="0"/>
    </xf>
    <xf numFmtId="164" fontId="0" fillId="0" borderId="1" xfId="0" applyNumberFormat="1" applyBorder="1" applyAlignment="1" applyProtection="1">
      <alignment horizontal="left" vertical="center" wrapText="1"/>
      <protection locked="0"/>
    </xf>
    <xf numFmtId="0" fontId="0" fillId="9" borderId="11" xfId="0" applyFill="1" applyBorder="1" applyAlignment="1">
      <alignment horizontal="left" vertical="center"/>
    </xf>
    <xf numFmtId="0" fontId="0" fillId="9" borderId="3" xfId="0" applyFill="1" applyBorder="1" applyAlignment="1">
      <alignment horizontal="left" vertical="center"/>
    </xf>
    <xf numFmtId="0" fontId="8" fillId="4" borderId="10"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21" xfId="0" applyFont="1" applyFill="1" applyBorder="1" applyAlignment="1">
      <alignment horizontal="center" vertical="center"/>
    </xf>
    <xf numFmtId="0" fontId="8" fillId="4" borderId="2" xfId="0" applyFont="1" applyFill="1" applyBorder="1" applyAlignment="1">
      <alignment horizontal="center" vertical="center"/>
    </xf>
    <xf numFmtId="0" fontId="0" fillId="9" borderId="39" xfId="0" applyFill="1" applyBorder="1" applyAlignment="1">
      <alignment horizontal="left" vertical="center"/>
    </xf>
    <xf numFmtId="0" fontId="0" fillId="9" borderId="21" xfId="0" applyFill="1" applyBorder="1" applyAlignment="1">
      <alignment horizontal="left" vertical="center"/>
    </xf>
    <xf numFmtId="0" fontId="0" fillId="9" borderId="22" xfId="0" applyFill="1" applyBorder="1" applyAlignment="1">
      <alignment horizontal="center" vertical="center"/>
    </xf>
    <xf numFmtId="0" fontId="0" fillId="9" borderId="0" xfId="0" applyFill="1" applyAlignment="1">
      <alignment horizontal="center" vertical="center"/>
    </xf>
    <xf numFmtId="0" fontId="15" fillId="2" borderId="0" xfId="0" applyFont="1" applyFill="1" applyAlignment="1">
      <alignment horizontal="center" vertical="top" wrapText="1"/>
    </xf>
    <xf numFmtId="0" fontId="13" fillId="2" borderId="0" xfId="0" applyFont="1" applyFill="1" applyAlignment="1">
      <alignment horizontal="center" vertical="center" wrapText="1"/>
    </xf>
    <xf numFmtId="0" fontId="0" fillId="9" borderId="23" xfId="0" applyFill="1" applyBorder="1" applyAlignment="1">
      <alignment horizontal="center" vertical="center"/>
    </xf>
    <xf numFmtId="0" fontId="0" fillId="11" borderId="11" xfId="0" applyFill="1" applyBorder="1" applyAlignment="1">
      <alignment horizontal="left" vertical="center"/>
    </xf>
    <xf numFmtId="0" fontId="0" fillId="11" borderId="8" xfId="0" applyFill="1" applyBorder="1" applyAlignment="1">
      <alignment horizontal="left" vertical="center"/>
    </xf>
    <xf numFmtId="0" fontId="0" fillId="11" borderId="3" xfId="0" applyFill="1" applyBorder="1" applyAlignment="1">
      <alignment horizontal="left" vertical="center"/>
    </xf>
    <xf numFmtId="0" fontId="0" fillId="0" borderId="3"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9" borderId="12" xfId="0" applyFill="1" applyBorder="1" applyAlignment="1">
      <alignment horizontal="left" vertical="center"/>
    </xf>
    <xf numFmtId="0" fontId="0" fillId="9" borderId="12" xfId="0" applyFill="1" applyBorder="1" applyAlignment="1">
      <alignment horizontal="left" vertical="center" wrapText="1"/>
    </xf>
    <xf numFmtId="0" fontId="8" fillId="10" borderId="24" xfId="0" quotePrefix="1" applyFont="1" applyFill="1" applyBorder="1" applyAlignment="1">
      <alignment horizontal="left" vertical="top" indent="15"/>
    </xf>
    <xf numFmtId="0" fontId="12" fillId="11" borderId="28" xfId="0" quotePrefix="1" applyFont="1" applyFill="1" applyBorder="1" applyAlignment="1">
      <alignment horizontal="left" vertical="top" indent="3"/>
    </xf>
    <xf numFmtId="0" fontId="12" fillId="11" borderId="29" xfId="0" quotePrefix="1" applyFont="1" applyFill="1" applyBorder="1" applyAlignment="1">
      <alignment horizontal="left" vertical="top" indent="3"/>
    </xf>
    <xf numFmtId="0" fontId="12" fillId="11" borderId="30" xfId="0" quotePrefix="1" applyFont="1" applyFill="1" applyBorder="1" applyAlignment="1">
      <alignment horizontal="left" vertical="top" indent="3"/>
    </xf>
    <xf numFmtId="0" fontId="8" fillId="10" borderId="1" xfId="0" quotePrefix="1" applyFont="1" applyFill="1" applyBorder="1" applyAlignment="1">
      <alignment horizontal="left" vertical="top" wrapText="1" indent="15"/>
    </xf>
    <xf numFmtId="0" fontId="8" fillId="10" borderId="1" xfId="0" quotePrefix="1" applyFont="1" applyFill="1" applyBorder="1" applyAlignment="1">
      <alignment horizontal="left" vertical="top" indent="15"/>
    </xf>
    <xf numFmtId="0" fontId="11" fillId="7" borderId="6"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7" borderId="0" xfId="0" applyFont="1" applyFill="1" applyAlignment="1">
      <alignment horizontal="center" vertical="center" wrapText="1"/>
    </xf>
    <xf numFmtId="0" fontId="11" fillId="7" borderId="5"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8" fillId="10" borderId="1" xfId="0" quotePrefix="1" applyFont="1" applyFill="1" applyBorder="1" applyAlignment="1" applyProtection="1">
      <alignment horizontal="left" vertical="top" indent="15"/>
      <protection locked="0"/>
    </xf>
    <xf numFmtId="0" fontId="8" fillId="10" borderId="1" xfId="0" quotePrefix="1" applyFont="1" applyFill="1" applyBorder="1" applyAlignment="1" applyProtection="1">
      <alignment horizontal="left" vertical="top" wrapText="1" indent="15"/>
      <protection locked="0"/>
    </xf>
    <xf numFmtId="0" fontId="8" fillId="10" borderId="24" xfId="0" quotePrefix="1" applyFont="1" applyFill="1" applyBorder="1" applyAlignment="1" applyProtection="1">
      <alignment horizontal="left" vertical="top" indent="15"/>
      <protection locked="0"/>
    </xf>
    <xf numFmtId="0" fontId="12" fillId="11" borderId="28" xfId="0" quotePrefix="1" applyFont="1" applyFill="1" applyBorder="1" applyAlignment="1" applyProtection="1">
      <alignment horizontal="left" vertical="top" indent="3"/>
      <protection locked="0"/>
    </xf>
    <xf numFmtId="0" fontId="12" fillId="11" borderId="29" xfId="0" quotePrefix="1" applyFont="1" applyFill="1" applyBorder="1" applyAlignment="1" applyProtection="1">
      <alignment horizontal="left" vertical="top" indent="3"/>
      <protection locked="0"/>
    </xf>
    <xf numFmtId="0" fontId="12" fillId="11" borderId="30" xfId="0" quotePrefix="1" applyFont="1" applyFill="1" applyBorder="1" applyAlignment="1" applyProtection="1">
      <alignment horizontal="left" vertical="top" indent="3"/>
      <protection locked="0"/>
    </xf>
    <xf numFmtId="0" fontId="24" fillId="7" borderId="1" xfId="0" applyFont="1" applyFill="1" applyBorder="1" applyAlignment="1">
      <alignment horizontal="center" vertical="center"/>
    </xf>
    <xf numFmtId="0" fontId="3" fillId="6"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23" fillId="7" borderId="9" xfId="0" applyFont="1" applyFill="1" applyBorder="1" applyAlignment="1">
      <alignment horizontal="center" vertical="center" wrapText="1"/>
    </xf>
    <xf numFmtId="0" fontId="23" fillId="7" borderId="0" xfId="0" applyFont="1" applyFill="1" applyAlignment="1">
      <alignment horizontal="center" vertical="center" wrapText="1"/>
    </xf>
    <xf numFmtId="0" fontId="24" fillId="2" borderId="1" xfId="0" applyFont="1" applyFill="1" applyBorder="1" applyAlignment="1">
      <alignment horizontal="center" vertical="center"/>
    </xf>
    <xf numFmtId="0" fontId="3" fillId="6" borderId="6"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 xfId="0" applyFont="1" applyFill="1" applyBorder="1" applyAlignment="1">
      <alignment horizontal="center" vertical="center" wrapText="1"/>
    </xf>
  </cellXfs>
  <cellStyles count="1">
    <cellStyle name="Normal" xfId="0" builtinId="0"/>
  </cellStyles>
  <dxfs count="16">
    <dxf>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numFmt numFmtId="30" formatCode="@"/>
      <fill>
        <patternFill patternType="solid">
          <fgColor indexed="64"/>
          <bgColor theme="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numFmt numFmtId="30" formatCode="@"/>
      <fill>
        <patternFill patternType="solid">
          <fgColor indexed="64"/>
          <bgColor theme="2"/>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1" hidden="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ED7D31"/>
        </patternFill>
      </fill>
      <alignment horizontal="left" vertical="center" textRotation="0" wrapText="1" indent="0" justifyLastLine="0" shrinkToFit="0" readingOrder="0"/>
      <border diagonalUp="0" diagonalDown="0">
        <left style="thin">
          <color indexed="64"/>
        </left>
        <right style="thin">
          <color indexed="64"/>
        </right>
        <top/>
        <bottom/>
      </border>
      <protection locked="1" hidden="0"/>
    </dxf>
    <dxf>
      <font>
        <b val="0"/>
        <i val="0"/>
        <sz val="12"/>
        <color theme="1"/>
        <name val="Calibri"/>
        <family val="2"/>
        <scheme val="minor"/>
      </font>
      <border>
        <bottom style="thin">
          <color theme="7"/>
        </bottom>
        <vertical/>
        <horizontal/>
      </border>
    </dxf>
    <dxf>
      <font>
        <b val="0"/>
        <i val="0"/>
        <sz val="12"/>
        <color theme="1"/>
        <name val="Calibri"/>
        <family val="2"/>
        <scheme val="minor"/>
      </font>
      <border>
        <left style="thin">
          <color theme="7"/>
        </left>
        <right style="thin">
          <color theme="7"/>
        </right>
        <top style="thin">
          <color theme="7"/>
        </top>
        <bottom style="thin">
          <color theme="7"/>
        </bottom>
        <vertical/>
        <horizontal/>
      </border>
    </dxf>
    <dxf>
      <font>
        <b val="0"/>
        <i val="0"/>
        <sz val="12"/>
        <name val="Calibri"/>
        <family val="2"/>
        <scheme val="minor"/>
      </font>
    </dxf>
  </dxfs>
  <tableStyles count="3" defaultTableStyle="TableStyleMedium2" defaultPivotStyle="PivotStyleLight16">
    <tableStyle name="Slicer Style 1" pivot="0" table="0" count="0" xr9:uid="{FD8E9EE3-3FCE-4D64-A451-3ECC77CE4988}"/>
    <tableStyle name="Slicer Style 2" pivot="0" table="0" count="1" xr9:uid="{F61D8794-EB9C-4694-80D4-A6D04B58B00D}">
      <tableStyleElement type="headerRow" dxfId="15"/>
    </tableStyle>
    <tableStyle name="SlicerStyleDark4 2" pivot="0" table="0" count="10" xr9:uid="{C83DFF50-B3CC-49AA-A2E9-1F98AD0A8D9B}">
      <tableStyleElement type="wholeTable" dxfId="14"/>
      <tableStyleElement type="headerRow" dxfId="13"/>
    </tableStyle>
  </tableStyles>
  <colors>
    <mruColors>
      <color rgb="FF595959"/>
      <color rgb="FFD9D9D9"/>
      <color rgb="FFCED69A"/>
      <color rgb="FFA3A4A7"/>
      <color rgb="FFA3E0FF"/>
      <color rgb="FFED7D31"/>
      <color rgb="FFE7E6E6"/>
      <color rgb="FFD0CECE"/>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7" tint="-0.249977111117893"/>
          </font>
          <fill>
            <patternFill patternType="solid">
              <fgColor theme="7" tint="0.59999389629810485"/>
              <bgColor theme="7" tint="0.59999389629810485"/>
            </patternFill>
          </fill>
          <border>
            <left style="thin">
              <color theme="7" tint="0.59999389629810485"/>
            </left>
            <right style="thin">
              <color theme="7" tint="0.59999389629810485"/>
            </right>
            <top style="thin">
              <color theme="7" tint="0.59999389629810485"/>
            </top>
            <bottom style="thin">
              <color theme="7" tint="0.59999389629810485"/>
            </bottom>
            <vertical/>
            <horizontal/>
          </border>
        </dxf>
        <dxf>
          <font>
            <color theme="0"/>
          </font>
          <fill>
            <patternFill patternType="solid">
              <fgColor theme="7"/>
              <bgColor theme="7"/>
            </patternFill>
          </fill>
          <border>
            <left style="thin">
              <color theme="7"/>
            </left>
            <right style="thin">
              <color theme="7"/>
            </right>
            <top style="thin">
              <color theme="7"/>
            </top>
            <bottom style="thin">
              <color theme="7"/>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 Style 1"/>
        <x14:slicerStyle name="Slicer Style 2"/>
        <x14:slicerStyle name="SlicerStyleDark4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231591</xdr:colOff>
      <xdr:row>0</xdr:row>
      <xdr:rowOff>37353</xdr:rowOff>
    </xdr:from>
    <xdr:to>
      <xdr:col>2</xdr:col>
      <xdr:colOff>426945</xdr:colOff>
      <xdr:row>3</xdr:row>
      <xdr:rowOff>221648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591" y="37353"/>
          <a:ext cx="1414554" cy="137597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523875</xdr:colOff>
          <xdr:row>23</xdr:row>
          <xdr:rowOff>9525</xdr:rowOff>
        </xdr:from>
        <xdr:to>
          <xdr:col>7</xdr:col>
          <xdr:colOff>114300</xdr:colOff>
          <xdr:row>23</xdr:row>
          <xdr:rowOff>190500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23</xdr:row>
          <xdr:rowOff>9525</xdr:rowOff>
        </xdr:from>
        <xdr:to>
          <xdr:col>9</xdr:col>
          <xdr:colOff>28575</xdr:colOff>
          <xdr:row>23</xdr:row>
          <xdr:rowOff>190500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xdr:row>
          <xdr:rowOff>9525</xdr:rowOff>
        </xdr:from>
        <xdr:to>
          <xdr:col>0</xdr:col>
          <xdr:colOff>428625</xdr:colOff>
          <xdr:row>23</xdr:row>
          <xdr:rowOff>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xdr:row>
          <xdr:rowOff>9525</xdr:rowOff>
        </xdr:from>
        <xdr:to>
          <xdr:col>0</xdr:col>
          <xdr:colOff>428625</xdr:colOff>
          <xdr:row>23</xdr:row>
          <xdr:rowOff>190500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24</xdr:row>
          <xdr:rowOff>9525</xdr:rowOff>
        </xdr:from>
        <xdr:to>
          <xdr:col>0</xdr:col>
          <xdr:colOff>447675</xdr:colOff>
          <xdr:row>24</xdr:row>
          <xdr:rowOff>190500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22</xdr:row>
          <xdr:rowOff>9525</xdr:rowOff>
        </xdr:from>
        <xdr:to>
          <xdr:col>16</xdr:col>
          <xdr:colOff>428625</xdr:colOff>
          <xdr:row>23</xdr:row>
          <xdr:rowOff>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24</xdr:row>
          <xdr:rowOff>9525</xdr:rowOff>
        </xdr:from>
        <xdr:to>
          <xdr:col>16</xdr:col>
          <xdr:colOff>447675</xdr:colOff>
          <xdr:row>24</xdr:row>
          <xdr:rowOff>190500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25</xdr:row>
          <xdr:rowOff>9525</xdr:rowOff>
        </xdr:from>
        <xdr:to>
          <xdr:col>16</xdr:col>
          <xdr:colOff>447675</xdr:colOff>
          <xdr:row>26</xdr:row>
          <xdr:rowOff>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26</xdr:row>
          <xdr:rowOff>9525</xdr:rowOff>
        </xdr:from>
        <xdr:to>
          <xdr:col>16</xdr:col>
          <xdr:colOff>447675</xdr:colOff>
          <xdr:row>27</xdr:row>
          <xdr:rowOff>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27</xdr:row>
          <xdr:rowOff>9525</xdr:rowOff>
        </xdr:from>
        <xdr:to>
          <xdr:col>16</xdr:col>
          <xdr:colOff>447675</xdr:colOff>
          <xdr:row>27</xdr:row>
          <xdr:rowOff>190500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26</xdr:row>
          <xdr:rowOff>9525</xdr:rowOff>
        </xdr:from>
        <xdr:to>
          <xdr:col>0</xdr:col>
          <xdr:colOff>447675</xdr:colOff>
          <xdr:row>27</xdr:row>
          <xdr:rowOff>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000-00000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24</xdr:row>
          <xdr:rowOff>9525</xdr:rowOff>
        </xdr:from>
        <xdr:to>
          <xdr:col>9</xdr:col>
          <xdr:colOff>38100</xdr:colOff>
          <xdr:row>24</xdr:row>
          <xdr:rowOff>190500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25</xdr:row>
          <xdr:rowOff>9525</xdr:rowOff>
        </xdr:from>
        <xdr:to>
          <xdr:col>9</xdr:col>
          <xdr:colOff>38100</xdr:colOff>
          <xdr:row>26</xdr:row>
          <xdr:rowOff>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000-00000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26</xdr:row>
          <xdr:rowOff>9525</xdr:rowOff>
        </xdr:from>
        <xdr:to>
          <xdr:col>9</xdr:col>
          <xdr:colOff>38100</xdr:colOff>
          <xdr:row>27</xdr:row>
          <xdr:rowOff>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000-00001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27</xdr:row>
          <xdr:rowOff>9525</xdr:rowOff>
        </xdr:from>
        <xdr:to>
          <xdr:col>9</xdr:col>
          <xdr:colOff>38100</xdr:colOff>
          <xdr:row>27</xdr:row>
          <xdr:rowOff>190500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000-00001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30</xdr:row>
          <xdr:rowOff>9525</xdr:rowOff>
        </xdr:from>
        <xdr:to>
          <xdr:col>9</xdr:col>
          <xdr:colOff>38100</xdr:colOff>
          <xdr:row>31</xdr:row>
          <xdr:rowOff>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000-00001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33</xdr:row>
          <xdr:rowOff>9525</xdr:rowOff>
        </xdr:from>
        <xdr:to>
          <xdr:col>9</xdr:col>
          <xdr:colOff>28575</xdr:colOff>
          <xdr:row>34</xdr:row>
          <xdr:rowOff>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000-00001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23</xdr:row>
          <xdr:rowOff>9525</xdr:rowOff>
        </xdr:from>
        <xdr:to>
          <xdr:col>15</xdr:col>
          <xdr:colOff>28575</xdr:colOff>
          <xdr:row>23</xdr:row>
          <xdr:rowOff>190500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000-00001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24</xdr:row>
          <xdr:rowOff>9525</xdr:rowOff>
        </xdr:from>
        <xdr:to>
          <xdr:col>15</xdr:col>
          <xdr:colOff>38100</xdr:colOff>
          <xdr:row>24</xdr:row>
          <xdr:rowOff>190500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000-00001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25</xdr:row>
          <xdr:rowOff>9525</xdr:rowOff>
        </xdr:from>
        <xdr:to>
          <xdr:col>15</xdr:col>
          <xdr:colOff>38100</xdr:colOff>
          <xdr:row>26</xdr:row>
          <xdr:rowOff>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24</xdr:row>
          <xdr:rowOff>9525</xdr:rowOff>
        </xdr:from>
        <xdr:to>
          <xdr:col>7</xdr:col>
          <xdr:colOff>114300</xdr:colOff>
          <xdr:row>24</xdr:row>
          <xdr:rowOff>190500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000-00001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25</xdr:row>
          <xdr:rowOff>9525</xdr:rowOff>
        </xdr:from>
        <xdr:to>
          <xdr:col>7</xdr:col>
          <xdr:colOff>114300</xdr:colOff>
          <xdr:row>26</xdr:row>
          <xdr:rowOff>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000-00001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26</xdr:row>
          <xdr:rowOff>9525</xdr:rowOff>
        </xdr:from>
        <xdr:to>
          <xdr:col>7</xdr:col>
          <xdr:colOff>114300</xdr:colOff>
          <xdr:row>27</xdr:row>
          <xdr:rowOff>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000-00001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27</xdr:row>
          <xdr:rowOff>9525</xdr:rowOff>
        </xdr:from>
        <xdr:to>
          <xdr:col>7</xdr:col>
          <xdr:colOff>114300</xdr:colOff>
          <xdr:row>27</xdr:row>
          <xdr:rowOff>190500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000-00001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30</xdr:row>
          <xdr:rowOff>9525</xdr:rowOff>
        </xdr:from>
        <xdr:to>
          <xdr:col>7</xdr:col>
          <xdr:colOff>114300</xdr:colOff>
          <xdr:row>31</xdr:row>
          <xdr:rowOff>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000-00001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33</xdr:row>
          <xdr:rowOff>9525</xdr:rowOff>
        </xdr:from>
        <xdr:to>
          <xdr:col>7</xdr:col>
          <xdr:colOff>104775</xdr:colOff>
          <xdr:row>34</xdr:row>
          <xdr:rowOff>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000-00001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23</xdr:row>
          <xdr:rowOff>9525</xdr:rowOff>
        </xdr:from>
        <xdr:to>
          <xdr:col>13</xdr:col>
          <xdr:colOff>104775</xdr:colOff>
          <xdr:row>23</xdr:row>
          <xdr:rowOff>190500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000-00002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24</xdr:row>
          <xdr:rowOff>9525</xdr:rowOff>
        </xdr:from>
        <xdr:to>
          <xdr:col>13</xdr:col>
          <xdr:colOff>114300</xdr:colOff>
          <xdr:row>24</xdr:row>
          <xdr:rowOff>190500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000-00002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25</xdr:row>
          <xdr:rowOff>9525</xdr:rowOff>
        </xdr:from>
        <xdr:to>
          <xdr:col>13</xdr:col>
          <xdr:colOff>114300</xdr:colOff>
          <xdr:row>26</xdr:row>
          <xdr:rowOff>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000-00002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0</xdr:row>
          <xdr:rowOff>609600</xdr:rowOff>
        </xdr:from>
        <xdr:to>
          <xdr:col>10</xdr:col>
          <xdr:colOff>485775</xdr:colOff>
          <xdr:row>1</xdr:row>
          <xdr:rowOff>219075</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000-00002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xdr:row>
          <xdr:rowOff>609600</xdr:rowOff>
        </xdr:from>
        <xdr:to>
          <xdr:col>10</xdr:col>
          <xdr:colOff>495300</xdr:colOff>
          <xdr:row>2</xdr:row>
          <xdr:rowOff>228600</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000-00002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xdr:row>
          <xdr:rowOff>609600</xdr:rowOff>
        </xdr:from>
        <xdr:to>
          <xdr:col>10</xdr:col>
          <xdr:colOff>485775</xdr:colOff>
          <xdr:row>3</xdr:row>
          <xdr:rowOff>228600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000-00002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28</xdr:row>
          <xdr:rowOff>9525</xdr:rowOff>
        </xdr:from>
        <xdr:to>
          <xdr:col>9</xdr:col>
          <xdr:colOff>38100</xdr:colOff>
          <xdr:row>29</xdr:row>
          <xdr:rowOff>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000-00002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29</xdr:row>
          <xdr:rowOff>9525</xdr:rowOff>
        </xdr:from>
        <xdr:to>
          <xdr:col>9</xdr:col>
          <xdr:colOff>38100</xdr:colOff>
          <xdr:row>30</xdr:row>
          <xdr:rowOff>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000-00002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28</xdr:row>
          <xdr:rowOff>9525</xdr:rowOff>
        </xdr:from>
        <xdr:to>
          <xdr:col>7</xdr:col>
          <xdr:colOff>114300</xdr:colOff>
          <xdr:row>29</xdr:row>
          <xdr:rowOff>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000-00003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29</xdr:row>
          <xdr:rowOff>9525</xdr:rowOff>
        </xdr:from>
        <xdr:to>
          <xdr:col>7</xdr:col>
          <xdr:colOff>114300</xdr:colOff>
          <xdr:row>30</xdr:row>
          <xdr:rowOff>0</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000-00003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31</xdr:row>
          <xdr:rowOff>9525</xdr:rowOff>
        </xdr:from>
        <xdr:to>
          <xdr:col>9</xdr:col>
          <xdr:colOff>38100</xdr:colOff>
          <xdr:row>32</xdr:row>
          <xdr:rowOff>19050</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000-00003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31</xdr:row>
          <xdr:rowOff>9525</xdr:rowOff>
        </xdr:from>
        <xdr:to>
          <xdr:col>7</xdr:col>
          <xdr:colOff>114300</xdr:colOff>
          <xdr:row>32</xdr:row>
          <xdr:rowOff>19050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000-00003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27</xdr:row>
          <xdr:rowOff>9525</xdr:rowOff>
        </xdr:from>
        <xdr:to>
          <xdr:col>0</xdr:col>
          <xdr:colOff>447675</xdr:colOff>
          <xdr:row>27</xdr:row>
          <xdr:rowOff>190500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000-00003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29</xdr:row>
          <xdr:rowOff>9525</xdr:rowOff>
        </xdr:from>
        <xdr:to>
          <xdr:col>0</xdr:col>
          <xdr:colOff>447675</xdr:colOff>
          <xdr:row>30</xdr:row>
          <xdr:rowOff>0</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000-00003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26</xdr:row>
          <xdr:rowOff>9525</xdr:rowOff>
        </xdr:from>
        <xdr:to>
          <xdr:col>15</xdr:col>
          <xdr:colOff>38100</xdr:colOff>
          <xdr:row>27</xdr:row>
          <xdr:rowOff>0</xdr:rowOff>
        </xdr:to>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000-00003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26</xdr:row>
          <xdr:rowOff>9525</xdr:rowOff>
        </xdr:from>
        <xdr:to>
          <xdr:col>13</xdr:col>
          <xdr:colOff>114300</xdr:colOff>
          <xdr:row>27</xdr:row>
          <xdr:rowOff>0</xdr:rowOff>
        </xdr:to>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000-00003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32</xdr:row>
          <xdr:rowOff>9525</xdr:rowOff>
        </xdr:from>
        <xdr:to>
          <xdr:col>9</xdr:col>
          <xdr:colOff>28575</xdr:colOff>
          <xdr:row>33</xdr:row>
          <xdr:rowOff>0</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000-00003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32</xdr:row>
          <xdr:rowOff>9525</xdr:rowOff>
        </xdr:from>
        <xdr:to>
          <xdr:col>7</xdr:col>
          <xdr:colOff>114300</xdr:colOff>
          <xdr:row>33</xdr:row>
          <xdr:rowOff>0</xdr:rowOff>
        </xdr:to>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000-00003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0</xdr:colOff>
      <xdr:row>4</xdr:row>
      <xdr:rowOff>12246</xdr:rowOff>
    </xdr:from>
    <xdr:to>
      <xdr:col>6</xdr:col>
      <xdr:colOff>6353402</xdr:colOff>
      <xdr:row>8</xdr:row>
      <xdr:rowOff>12246</xdr:rowOff>
    </xdr:to>
    <mc:AlternateContent xmlns:mc="http://schemas.openxmlformats.org/markup-compatibility/2006" xmlns:sle15="http://schemas.microsoft.com/office/drawing/2012/slicer">
      <mc:Choice Requires="sle15">
        <xdr:graphicFrame macro="">
          <xdr:nvGraphicFramePr>
            <xdr:cNvPr id="2" name="Slicer Category">
              <a:extLst>
                <a:ext uri="{FF2B5EF4-FFF2-40B4-BE49-F238E27FC236}">
                  <a16:creationId xmlns:a16="http://schemas.microsoft.com/office/drawing/2014/main" id="{00000000-0008-0000-0300-000002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licer Category"/>
            </a:graphicData>
          </a:graphic>
        </xdr:graphicFrame>
      </mc:Choice>
      <mc:Fallback xmlns="">
        <xdr:sp macro="" textlink="">
          <xdr:nvSpPr>
            <xdr:cNvPr id="0" name=""/>
            <xdr:cNvSpPr>
              <a:spLocks noTextEdit="1"/>
            </xdr:cNvSpPr>
          </xdr:nvSpPr>
          <xdr:spPr>
            <a:xfrm>
              <a:off x="0" y="1224642"/>
              <a:ext cx="16043049" cy="72571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lement_Category" xr10:uid="{FEC9E209-9822-4D6A-A8CB-DD13511D622E}" sourceName="Slicer Category">
  <extLst>
    <x:ext xmlns:x15="http://schemas.microsoft.com/office/spreadsheetml/2010/11/main" uri="{2F2917AC-EB37-4324-AD4E-5DD8C200BD13}">
      <x15:tableSlicerCache tableId="1" column="9"/>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licer Category" xr10:uid="{B963AB88-66FA-4343-A6EA-A5C378A53D00}" cache="Slicer_Element_Category" caption="Select the Element Category of data elements to view (reflected in YELLOW when selected): " columnCount="7" style="SlicerStyleDark4 2" lockedPosition="1" rowHeight="32004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B77BA2-9930-4FCA-B0D2-13960F4854CC}" name="Table1" displayName="Table1" ref="B10:I487" totalsRowShown="0" headerRowDxfId="12" dataDxfId="10" headerRowBorderDxfId="11" tableBorderDxfId="9" totalsRowBorderDxfId="8">
  <autoFilter ref="B10:I487" xr:uid="{F3B77BA2-9930-4FCA-B0D2-13960F4854CC}"/>
  <tableColumns count="8">
    <tableColumn id="1" xr3:uid="{52DDBE1A-7E60-4BD3-AE91-A98142B7E69A}" name="Requested by Client for EXTRACT" dataDxfId="7"/>
    <tableColumn id="8" xr3:uid="{AA60CA3E-F4BF-433B-945E-A81FB4506B08}" name="Requested by Client for CONTROL GROUP" dataDxfId="6"/>
    <tableColumn id="2" xr3:uid="{4072D0E2-A80C-4CEF-9981-B38A01DE065A}" name="Security Level" dataDxfId="5"/>
    <tableColumn id="3" xr3:uid="{5B94E1BC-DE29-4413-9AB9-5E5AF1341087}" name="Table" dataDxfId="4"/>
    <tableColumn id="4" xr3:uid="{A76621B3-18F2-4C2E-BC47-EC04302903CB}" name="Element" dataDxfId="3"/>
    <tableColumn id="5" xr3:uid="{90081F8C-BD93-4858-9705-805E10440A2C}" name="Definition" dataDxfId="2"/>
    <tableColumn id="6" xr3:uid="{BB5259AF-F236-4E05-8271-30F77822DAB6}" name="DSG Code" dataDxfId="1"/>
    <tableColumn id="9" xr3:uid="{945918CA-5475-4B99-9E95-CA7C65E4CE09}" name="Slicer Catego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84120-2B0B-4380-99D7-589C6BBE8A0B}">
  <sheetPr codeName="Sheet1">
    <tabColor rgb="FF595959"/>
  </sheetPr>
  <dimension ref="A1:U58"/>
  <sheetViews>
    <sheetView showGridLines="0" tabSelected="1" zoomScale="80" zoomScaleNormal="80" workbookViewId="0">
      <pane ySplit="11" topLeftCell="A24" activePane="bottomLeft" state="frozen"/>
      <selection pane="bottomLeft" activeCell="E46" sqref="E46:P46"/>
    </sheetView>
  </sheetViews>
  <sheetFormatPr defaultColWidth="8.85546875" defaultRowHeight="15" x14ac:dyDescent="0.25"/>
  <cols>
    <col min="1" max="16384" width="8.85546875" style="7"/>
  </cols>
  <sheetData>
    <row r="1" spans="1:20" ht="48" customHeight="1" x14ac:dyDescent="0.25">
      <c r="D1" s="170" t="s">
        <v>822</v>
      </c>
      <c r="E1" s="170"/>
      <c r="F1" s="170"/>
      <c r="G1" s="170"/>
      <c r="H1" s="170"/>
      <c r="I1" s="170"/>
      <c r="J1" s="170"/>
      <c r="K1" s="170"/>
      <c r="L1" s="170"/>
      <c r="M1" s="170"/>
      <c r="N1" s="170"/>
      <c r="O1" s="170"/>
      <c r="P1" s="170"/>
      <c r="Q1" s="170"/>
      <c r="R1" s="170"/>
      <c r="S1" s="169" t="s">
        <v>892</v>
      </c>
      <c r="T1" s="169"/>
    </row>
    <row r="2" spans="1:20" ht="21" x14ac:dyDescent="0.25">
      <c r="D2" s="122" t="s">
        <v>829</v>
      </c>
      <c r="E2" s="123"/>
      <c r="F2" s="123"/>
      <c r="G2" s="123"/>
      <c r="H2" s="123"/>
      <c r="I2" s="123"/>
      <c r="J2" s="43"/>
      <c r="K2" s="120" t="s">
        <v>873</v>
      </c>
      <c r="L2" s="120"/>
      <c r="M2" s="120"/>
      <c r="N2" s="120"/>
      <c r="O2" s="120"/>
      <c r="P2" s="120"/>
      <c r="Q2" s="120"/>
      <c r="R2" s="120"/>
      <c r="S2" s="120"/>
      <c r="T2" s="121"/>
    </row>
    <row r="3" spans="1:20" ht="21" x14ac:dyDescent="0.25">
      <c r="D3" s="124"/>
      <c r="E3" s="125"/>
      <c r="F3" s="125"/>
      <c r="G3" s="125"/>
      <c r="H3" s="125"/>
      <c r="I3" s="125"/>
      <c r="J3" s="43"/>
      <c r="K3" s="128" t="s">
        <v>874</v>
      </c>
      <c r="L3" s="128"/>
      <c r="M3" s="128"/>
      <c r="N3" s="128"/>
      <c r="O3" s="128"/>
      <c r="P3" s="128"/>
      <c r="Q3" s="128"/>
      <c r="R3" s="128"/>
      <c r="S3" s="128"/>
      <c r="T3" s="129"/>
    </row>
    <row r="4" spans="1:20" ht="21" x14ac:dyDescent="0.25">
      <c r="D4" s="126"/>
      <c r="E4" s="127"/>
      <c r="F4" s="127"/>
      <c r="G4" s="127"/>
      <c r="H4" s="127"/>
      <c r="I4" s="127"/>
      <c r="J4" s="43"/>
      <c r="K4" s="130" t="s">
        <v>875</v>
      </c>
      <c r="L4" s="130"/>
      <c r="M4" s="130"/>
      <c r="N4" s="130"/>
      <c r="O4" s="130"/>
      <c r="P4" s="130"/>
      <c r="Q4" s="130"/>
      <c r="R4" s="130"/>
      <c r="S4" s="130"/>
      <c r="T4" s="131"/>
    </row>
    <row r="5" spans="1:20" x14ac:dyDescent="0.25">
      <c r="D5" s="133" t="s">
        <v>643</v>
      </c>
      <c r="E5" s="134"/>
      <c r="F5" s="134"/>
      <c r="G5" s="135"/>
      <c r="H5" s="136">
        <v>25.13</v>
      </c>
      <c r="I5" s="137"/>
      <c r="J5" s="137"/>
      <c r="K5" s="137"/>
      <c r="L5" s="138"/>
      <c r="M5" s="139" t="s">
        <v>677</v>
      </c>
      <c r="N5" s="140"/>
      <c r="O5" s="140"/>
      <c r="P5" s="140"/>
      <c r="Q5" s="140"/>
      <c r="R5" s="140"/>
      <c r="S5" s="140"/>
      <c r="T5" s="141"/>
    </row>
    <row r="6" spans="1:20" x14ac:dyDescent="0.25">
      <c r="D6" s="142" t="s">
        <v>644</v>
      </c>
      <c r="E6" s="143"/>
      <c r="F6" s="143"/>
      <c r="G6" s="144"/>
      <c r="H6" s="116" t="s">
        <v>895</v>
      </c>
      <c r="I6" s="117"/>
      <c r="J6" s="117"/>
      <c r="K6" s="117"/>
      <c r="L6" s="114"/>
      <c r="M6" s="145" t="s">
        <v>645</v>
      </c>
      <c r="N6" s="146"/>
      <c r="O6" s="147"/>
      <c r="P6" s="175"/>
      <c r="Q6" s="176"/>
      <c r="R6" s="176"/>
      <c r="S6" s="176"/>
      <c r="T6" s="176"/>
    </row>
    <row r="7" spans="1:20" x14ac:dyDescent="0.25">
      <c r="D7" s="142" t="s">
        <v>646</v>
      </c>
      <c r="E7" s="143"/>
      <c r="F7" s="143"/>
      <c r="G7" s="144"/>
      <c r="H7" s="116" t="s">
        <v>896</v>
      </c>
      <c r="I7" s="117"/>
      <c r="J7" s="117"/>
      <c r="K7" s="117"/>
      <c r="L7" s="114"/>
      <c r="M7" s="148" t="s">
        <v>647</v>
      </c>
      <c r="N7" s="149"/>
      <c r="O7" s="150"/>
      <c r="P7" s="157"/>
      <c r="Q7" s="158"/>
      <c r="R7" s="158"/>
      <c r="S7" s="158"/>
      <c r="T7" s="158"/>
    </row>
    <row r="8" spans="1:20" x14ac:dyDescent="0.25">
      <c r="D8" s="142" t="s">
        <v>832</v>
      </c>
      <c r="E8" s="143"/>
      <c r="F8" s="143"/>
      <c r="G8" s="144"/>
      <c r="H8" s="116" t="s">
        <v>897</v>
      </c>
      <c r="I8" s="117"/>
      <c r="J8" s="117"/>
      <c r="K8" s="117"/>
      <c r="L8" s="114"/>
      <c r="M8" s="172" t="s">
        <v>648</v>
      </c>
      <c r="N8" s="173"/>
      <c r="O8" s="174"/>
      <c r="P8" s="116"/>
      <c r="Q8" s="117"/>
      <c r="R8" s="117"/>
      <c r="S8" s="117"/>
      <c r="T8" s="117"/>
    </row>
    <row r="9" spans="1:20" ht="16.5" customHeight="1" x14ac:dyDescent="0.25">
      <c r="D9" s="142" t="s">
        <v>649</v>
      </c>
      <c r="E9" s="143"/>
      <c r="F9" s="143"/>
      <c r="G9" s="144"/>
      <c r="H9" s="157">
        <v>45638</v>
      </c>
      <c r="I9" s="158"/>
      <c r="J9" s="158"/>
      <c r="K9" s="158"/>
      <c r="L9" s="158"/>
    </row>
    <row r="10" spans="1:20" x14ac:dyDescent="0.25">
      <c r="D10" s="159" t="s">
        <v>650</v>
      </c>
      <c r="E10" s="119"/>
      <c r="F10" s="119"/>
      <c r="G10" s="160"/>
      <c r="H10" s="157"/>
      <c r="I10" s="158"/>
      <c r="J10" s="158"/>
      <c r="K10" s="158"/>
      <c r="L10" s="158"/>
    </row>
    <row r="12" spans="1:20" x14ac:dyDescent="0.25">
      <c r="A12" s="113" t="s">
        <v>651</v>
      </c>
      <c r="B12" s="113"/>
      <c r="C12" s="113"/>
      <c r="D12" s="113"/>
      <c r="E12" s="113"/>
      <c r="F12" s="113"/>
      <c r="G12" s="113"/>
      <c r="H12" s="113"/>
      <c r="I12" s="113"/>
      <c r="J12" s="113"/>
      <c r="K12" s="113"/>
      <c r="L12" s="113"/>
      <c r="M12" s="113"/>
      <c r="N12" s="113"/>
      <c r="O12" s="113"/>
      <c r="P12" s="113"/>
      <c r="Q12" s="113"/>
      <c r="R12" s="113"/>
      <c r="S12" s="113"/>
      <c r="T12" s="113"/>
    </row>
    <row r="13" spans="1:20" x14ac:dyDescent="0.25">
      <c r="A13" s="167" t="s">
        <v>652</v>
      </c>
      <c r="B13" s="168"/>
      <c r="C13" s="168"/>
      <c r="D13" s="168"/>
      <c r="E13" s="171"/>
      <c r="F13" s="167" t="s">
        <v>653</v>
      </c>
      <c r="G13" s="168"/>
      <c r="H13" s="168"/>
      <c r="I13" s="168"/>
      <c r="J13" s="171"/>
      <c r="K13" s="167" t="s">
        <v>654</v>
      </c>
      <c r="L13" s="168"/>
      <c r="M13" s="168"/>
      <c r="N13" s="168"/>
      <c r="O13" s="171"/>
      <c r="P13" s="167" t="s">
        <v>655</v>
      </c>
      <c r="Q13" s="168"/>
      <c r="R13" s="168"/>
      <c r="S13" s="168"/>
      <c r="T13" s="168"/>
    </row>
    <row r="14" spans="1:20" s="18" customFormat="1" x14ac:dyDescent="0.25">
      <c r="A14" s="117" t="s">
        <v>898</v>
      </c>
      <c r="B14" s="117"/>
      <c r="C14" s="117"/>
      <c r="D14" s="117"/>
      <c r="E14" s="117"/>
      <c r="F14" s="117" t="s">
        <v>899</v>
      </c>
      <c r="G14" s="117"/>
      <c r="H14" s="117"/>
      <c r="I14" s="117"/>
      <c r="J14" s="117"/>
      <c r="K14" s="117" t="s">
        <v>901</v>
      </c>
      <c r="L14" s="117"/>
      <c r="M14" s="117"/>
      <c r="N14" s="117"/>
      <c r="O14" s="117"/>
      <c r="P14" s="117" t="s">
        <v>900</v>
      </c>
      <c r="Q14" s="117"/>
      <c r="R14" s="117"/>
      <c r="S14" s="117"/>
      <c r="T14" s="117"/>
    </row>
    <row r="15" spans="1:20" s="18" customFormat="1" x14ac:dyDescent="0.25">
      <c r="A15" s="117"/>
      <c r="B15" s="117"/>
      <c r="C15" s="117"/>
      <c r="D15" s="117"/>
      <c r="E15" s="117"/>
      <c r="F15" s="117"/>
      <c r="G15" s="117"/>
      <c r="H15" s="117"/>
      <c r="I15" s="117"/>
      <c r="J15" s="117"/>
      <c r="K15" s="117"/>
      <c r="L15" s="117"/>
      <c r="M15" s="117"/>
      <c r="N15" s="117"/>
      <c r="O15" s="117"/>
      <c r="P15" s="117"/>
      <c r="Q15" s="117"/>
      <c r="R15" s="117"/>
      <c r="S15" s="117"/>
      <c r="T15" s="117"/>
    </row>
    <row r="16" spans="1:20" x14ac:dyDescent="0.25">
      <c r="A16" s="113" t="s">
        <v>656</v>
      </c>
      <c r="B16" s="113"/>
      <c r="C16" s="113"/>
      <c r="D16" s="113"/>
      <c r="E16" s="113"/>
      <c r="F16" s="113"/>
      <c r="G16" s="113"/>
      <c r="H16" s="113"/>
      <c r="I16" s="113"/>
      <c r="J16" s="113"/>
      <c r="K16" s="113"/>
      <c r="L16" s="113"/>
      <c r="M16" s="113"/>
      <c r="N16" s="113"/>
      <c r="O16" s="113"/>
      <c r="P16" s="113"/>
      <c r="Q16" s="113"/>
      <c r="R16" s="113"/>
      <c r="S16" s="113"/>
      <c r="T16" s="113"/>
    </row>
    <row r="17" spans="1:21" x14ac:dyDescent="0.25">
      <c r="A17" s="167" t="s">
        <v>652</v>
      </c>
      <c r="B17" s="168"/>
      <c r="C17" s="168"/>
      <c r="D17" s="168"/>
      <c r="E17" s="171"/>
      <c r="F17" s="167" t="s">
        <v>653</v>
      </c>
      <c r="G17" s="168"/>
      <c r="H17" s="168"/>
      <c r="I17" s="168"/>
      <c r="J17" s="171"/>
      <c r="K17" s="167" t="s">
        <v>654</v>
      </c>
      <c r="L17" s="168"/>
      <c r="M17" s="168"/>
      <c r="N17" s="168"/>
      <c r="O17" s="171"/>
      <c r="P17" s="167" t="s">
        <v>655</v>
      </c>
      <c r="Q17" s="168"/>
      <c r="R17" s="168"/>
      <c r="S17" s="168"/>
      <c r="T17" s="168"/>
    </row>
    <row r="18" spans="1:21" s="18" customFormat="1" x14ac:dyDescent="0.25">
      <c r="A18" s="117"/>
      <c r="B18" s="117"/>
      <c r="C18" s="117"/>
      <c r="D18" s="117"/>
      <c r="E18" s="117"/>
      <c r="F18" s="117"/>
      <c r="G18" s="117"/>
      <c r="H18" s="117"/>
      <c r="I18" s="117"/>
      <c r="J18" s="117"/>
      <c r="K18" s="117"/>
      <c r="L18" s="117"/>
      <c r="M18" s="117"/>
      <c r="N18" s="117"/>
      <c r="O18" s="117"/>
      <c r="P18" s="117"/>
      <c r="Q18" s="117"/>
      <c r="R18" s="117"/>
      <c r="S18" s="117"/>
      <c r="T18" s="117"/>
    </row>
    <row r="19" spans="1:21" s="18" customFormat="1" x14ac:dyDescent="0.25">
      <c r="A19" s="117"/>
      <c r="B19" s="117"/>
      <c r="C19" s="117"/>
      <c r="D19" s="117"/>
      <c r="E19" s="117"/>
      <c r="F19" s="117"/>
      <c r="G19" s="117"/>
      <c r="H19" s="117"/>
      <c r="I19" s="117"/>
      <c r="J19" s="117"/>
      <c r="K19" s="117"/>
      <c r="L19" s="117"/>
      <c r="M19" s="117"/>
      <c r="N19" s="117"/>
      <c r="O19" s="117"/>
      <c r="P19" s="117"/>
      <c r="Q19" s="117"/>
      <c r="R19" s="117"/>
      <c r="S19" s="117"/>
      <c r="T19" s="117"/>
    </row>
    <row r="20" spans="1:21" s="18" customFormat="1" x14ac:dyDescent="0.25">
      <c r="A20" s="132"/>
      <c r="B20" s="132"/>
      <c r="C20" s="132"/>
      <c r="D20" s="132"/>
      <c r="E20" s="132"/>
      <c r="F20" s="132"/>
      <c r="G20" s="132"/>
      <c r="H20" s="132"/>
      <c r="I20" s="132"/>
      <c r="J20" s="132"/>
      <c r="K20" s="132"/>
      <c r="L20" s="132"/>
      <c r="M20" s="132"/>
      <c r="N20" s="132"/>
      <c r="O20" s="132"/>
      <c r="P20" s="132"/>
      <c r="Q20" s="132"/>
      <c r="R20" s="132"/>
      <c r="S20" s="132"/>
      <c r="T20" s="132"/>
    </row>
    <row r="21" spans="1:21" x14ac:dyDescent="0.25">
      <c r="A21" s="113" t="s">
        <v>657</v>
      </c>
      <c r="B21" s="113"/>
      <c r="C21" s="113"/>
      <c r="D21" s="113"/>
      <c r="E21" s="113"/>
      <c r="F21" s="113"/>
      <c r="G21" s="113"/>
      <c r="H21" s="113"/>
      <c r="I21" s="113"/>
      <c r="J21" s="113"/>
      <c r="K21" s="113"/>
      <c r="L21" s="113"/>
      <c r="M21" s="113"/>
      <c r="N21" s="113"/>
      <c r="O21" s="113"/>
      <c r="P21" s="113"/>
      <c r="Q21" s="113"/>
      <c r="R21" s="113"/>
      <c r="S21" s="113"/>
      <c r="T21" s="113"/>
    </row>
    <row r="22" spans="1:21" ht="15.75" thickBot="1" x14ac:dyDescent="0.3">
      <c r="A22" s="19" t="s">
        <v>658</v>
      </c>
      <c r="B22" s="20"/>
      <c r="C22" s="20"/>
      <c r="D22" s="21"/>
      <c r="E22" s="19" t="s">
        <v>684</v>
      </c>
      <c r="F22" s="20"/>
      <c r="G22" s="20"/>
      <c r="H22" s="20"/>
      <c r="I22" s="20"/>
      <c r="J22" s="21"/>
      <c r="K22" s="19" t="s">
        <v>741</v>
      </c>
      <c r="L22" s="20"/>
      <c r="M22" s="20"/>
      <c r="N22" s="20"/>
      <c r="O22" s="20"/>
      <c r="P22" s="21"/>
      <c r="Q22" s="19" t="s">
        <v>659</v>
      </c>
      <c r="R22" s="20"/>
      <c r="S22" s="20"/>
      <c r="T22" s="21"/>
    </row>
    <row r="23" spans="1:21" x14ac:dyDescent="0.25">
      <c r="A23" s="62"/>
      <c r="B23" s="7" t="s">
        <v>4</v>
      </c>
      <c r="D23" s="23"/>
      <c r="E23" s="22"/>
      <c r="G23" s="24" t="s">
        <v>660</v>
      </c>
      <c r="H23" s="25"/>
      <c r="I23" s="26" t="s">
        <v>661</v>
      </c>
      <c r="K23" s="27"/>
      <c r="L23" s="28"/>
      <c r="M23" s="29" t="s">
        <v>660</v>
      </c>
      <c r="N23" s="30"/>
      <c r="O23" s="31" t="s">
        <v>661</v>
      </c>
      <c r="P23" s="32"/>
      <c r="Q23" s="5"/>
      <c r="R23" s="112" t="s">
        <v>662</v>
      </c>
      <c r="S23" s="112"/>
      <c r="T23" s="112"/>
      <c r="U23" s="22"/>
    </row>
    <row r="24" spans="1:21" ht="15.75" thickBot="1" x14ac:dyDescent="0.3">
      <c r="A24" s="62"/>
      <c r="B24" s="7" t="s">
        <v>2</v>
      </c>
      <c r="D24" s="23"/>
      <c r="E24" s="22" t="s">
        <v>710</v>
      </c>
      <c r="G24" s="5"/>
      <c r="H24" s="5"/>
      <c r="I24" s="5"/>
      <c r="K24" s="33" t="s">
        <v>668</v>
      </c>
      <c r="M24" s="5"/>
      <c r="N24" s="5"/>
      <c r="O24" s="5"/>
      <c r="P24" s="34"/>
      <c r="R24" s="112"/>
      <c r="S24" s="112"/>
      <c r="T24" s="112"/>
      <c r="U24" s="22"/>
    </row>
    <row r="25" spans="1:21" ht="15.75" thickBot="1" x14ac:dyDescent="0.3">
      <c r="A25" s="63"/>
      <c r="B25" s="35" t="s">
        <v>105</v>
      </c>
      <c r="C25" s="35"/>
      <c r="D25" s="36"/>
      <c r="E25" s="22" t="s">
        <v>712</v>
      </c>
      <c r="G25" s="5"/>
      <c r="H25" s="5"/>
      <c r="I25" s="5"/>
      <c r="K25" s="33" t="s">
        <v>715</v>
      </c>
      <c r="M25" s="5"/>
      <c r="N25" s="5"/>
      <c r="O25" s="5"/>
      <c r="P25" s="34"/>
      <c r="Q25" s="5"/>
      <c r="R25" s="7" t="s">
        <v>663</v>
      </c>
      <c r="U25" s="22"/>
    </row>
    <row r="26" spans="1:21" x14ac:dyDescent="0.25">
      <c r="A26" s="37" t="s">
        <v>667</v>
      </c>
      <c r="B26" s="20"/>
      <c r="C26" s="20"/>
      <c r="D26" s="38"/>
      <c r="E26" s="22" t="s">
        <v>713</v>
      </c>
      <c r="G26" s="5"/>
      <c r="H26" s="5"/>
      <c r="I26" s="5"/>
      <c r="K26" s="33" t="s">
        <v>862</v>
      </c>
      <c r="M26" s="5"/>
      <c r="N26" s="5"/>
      <c r="O26" s="5"/>
      <c r="P26" s="34"/>
      <c r="Q26" s="5"/>
      <c r="R26" s="7" t="s">
        <v>664</v>
      </c>
      <c r="U26" s="22"/>
    </row>
    <row r="27" spans="1:21" ht="14.45" customHeight="1" thickBot="1" x14ac:dyDescent="0.3">
      <c r="A27" s="62"/>
      <c r="B27" s="7" t="s">
        <v>835</v>
      </c>
      <c r="C27" s="39"/>
      <c r="D27" s="40"/>
      <c r="E27" s="22" t="s">
        <v>714</v>
      </c>
      <c r="G27" s="5"/>
      <c r="H27" s="5"/>
      <c r="I27" s="5"/>
      <c r="K27" s="33" t="s">
        <v>737</v>
      </c>
      <c r="M27" s="5"/>
      <c r="N27" s="5"/>
      <c r="O27" s="5"/>
      <c r="P27" s="34"/>
      <c r="Q27" s="62"/>
      <c r="R27" s="7" t="s">
        <v>665</v>
      </c>
      <c r="T27" s="23"/>
      <c r="U27" s="22"/>
    </row>
    <row r="28" spans="1:21" ht="16.5" customHeight="1" x14ac:dyDescent="0.25">
      <c r="A28" s="62"/>
      <c r="B28" s="112" t="s">
        <v>833</v>
      </c>
      <c r="C28" s="112"/>
      <c r="D28" s="118"/>
      <c r="E28" s="22" t="s">
        <v>864</v>
      </c>
      <c r="G28" s="5"/>
      <c r="H28" s="5"/>
      <c r="I28" s="5"/>
      <c r="K28" s="71"/>
      <c r="L28" s="28"/>
      <c r="M28" s="28"/>
      <c r="N28" s="28"/>
      <c r="O28" s="28"/>
      <c r="P28" s="72"/>
      <c r="Q28" s="5"/>
      <c r="R28" s="7" t="s">
        <v>666</v>
      </c>
      <c r="T28" s="23"/>
      <c r="U28" s="22"/>
    </row>
    <row r="29" spans="1:21" ht="14.45" customHeight="1" x14ac:dyDescent="0.25">
      <c r="A29" s="22"/>
      <c r="B29" s="112"/>
      <c r="C29" s="112"/>
      <c r="D29" s="118"/>
      <c r="E29" s="7" t="s">
        <v>893</v>
      </c>
      <c r="G29" s="5"/>
      <c r="H29" s="5"/>
      <c r="I29" s="5"/>
      <c r="J29" s="23"/>
      <c r="Q29" s="22"/>
      <c r="T29" s="23"/>
      <c r="U29" s="22"/>
    </row>
    <row r="30" spans="1:21" x14ac:dyDescent="0.25">
      <c r="A30" s="62"/>
      <c r="B30" s="112" t="s">
        <v>834</v>
      </c>
      <c r="C30" s="112"/>
      <c r="D30" s="118"/>
      <c r="E30" s="22" t="s">
        <v>863</v>
      </c>
      <c r="G30" s="5"/>
      <c r="H30" s="5"/>
      <c r="I30" s="5"/>
      <c r="J30" s="23"/>
      <c r="Q30" s="22"/>
      <c r="T30" s="23"/>
      <c r="U30" s="22"/>
    </row>
    <row r="31" spans="1:21" ht="14.45" customHeight="1" x14ac:dyDescent="0.25">
      <c r="A31" s="22"/>
      <c r="B31" s="112"/>
      <c r="C31" s="112"/>
      <c r="D31" s="118"/>
      <c r="E31" s="22" t="s">
        <v>711</v>
      </c>
      <c r="G31" s="5"/>
      <c r="H31" s="5"/>
      <c r="I31" s="5"/>
      <c r="J31" s="23"/>
      <c r="Q31" s="22"/>
      <c r="T31" s="23"/>
      <c r="U31" s="22"/>
    </row>
    <row r="32" spans="1:21" x14ac:dyDescent="0.25">
      <c r="E32" s="22" t="s">
        <v>738</v>
      </c>
      <c r="G32" s="5"/>
      <c r="H32" s="5"/>
      <c r="I32" s="5"/>
      <c r="J32" s="23"/>
      <c r="Q32" s="22"/>
      <c r="T32" s="23"/>
      <c r="U32" s="22"/>
    </row>
    <row r="33" spans="1:21" x14ac:dyDescent="0.25">
      <c r="E33" s="22" t="s">
        <v>739</v>
      </c>
      <c r="G33" s="5"/>
      <c r="H33" s="5"/>
      <c r="I33" s="5"/>
      <c r="J33" s="23"/>
      <c r="Q33" s="22"/>
      <c r="T33" s="23"/>
      <c r="U33" s="22"/>
    </row>
    <row r="34" spans="1:21" x14ac:dyDescent="0.25">
      <c r="E34" s="41" t="s">
        <v>740</v>
      </c>
      <c r="F34" s="44"/>
      <c r="G34" s="64"/>
      <c r="H34" s="64"/>
      <c r="I34" s="64"/>
      <c r="J34" s="45"/>
      <c r="K34" s="44"/>
      <c r="L34" s="44"/>
      <c r="M34" s="44"/>
      <c r="N34" s="44"/>
      <c r="O34" s="44"/>
      <c r="P34" s="44"/>
      <c r="Q34" s="41"/>
      <c r="R34" s="44"/>
      <c r="S34" s="44"/>
      <c r="T34" s="45"/>
      <c r="U34" s="22"/>
    </row>
    <row r="35" spans="1:21" x14ac:dyDescent="0.25">
      <c r="A35" s="162" t="s">
        <v>709</v>
      </c>
      <c r="B35" s="163"/>
      <c r="C35" s="163"/>
      <c r="D35" s="163"/>
      <c r="E35" s="163"/>
      <c r="F35" s="163"/>
      <c r="G35" s="163"/>
      <c r="H35" s="163"/>
      <c r="I35" s="163"/>
      <c r="J35" s="163"/>
      <c r="K35" s="163"/>
      <c r="L35" s="163"/>
      <c r="M35" s="163"/>
      <c r="N35" s="163"/>
      <c r="O35" s="163"/>
      <c r="P35" s="163"/>
      <c r="Q35" s="163"/>
      <c r="R35" s="163"/>
      <c r="S35" s="163"/>
      <c r="T35" s="164"/>
    </row>
    <row r="36" spans="1:21" x14ac:dyDescent="0.25">
      <c r="A36" s="119" t="s">
        <v>669</v>
      </c>
      <c r="B36" s="119"/>
      <c r="C36" s="119"/>
      <c r="D36" s="165" t="s">
        <v>670</v>
      </c>
      <c r="E36" s="166"/>
      <c r="F36" s="166"/>
      <c r="G36" s="166"/>
      <c r="H36" s="166"/>
      <c r="I36" s="166"/>
      <c r="J36" s="166"/>
      <c r="K36" s="166"/>
      <c r="L36" s="166"/>
      <c r="M36" s="166"/>
      <c r="N36" s="166"/>
      <c r="O36" s="166"/>
      <c r="P36" s="166"/>
      <c r="Q36" s="166"/>
      <c r="R36" s="166"/>
      <c r="S36" s="166"/>
      <c r="T36" s="166"/>
    </row>
    <row r="37" spans="1:21" s="4" customFormat="1" x14ac:dyDescent="0.25">
      <c r="A37" s="117"/>
      <c r="B37" s="117"/>
      <c r="C37" s="117"/>
      <c r="D37" s="114"/>
      <c r="E37" s="115"/>
      <c r="F37" s="115"/>
      <c r="G37" s="115"/>
      <c r="H37" s="115"/>
      <c r="I37" s="115"/>
      <c r="J37" s="115"/>
      <c r="K37" s="115"/>
      <c r="L37" s="115"/>
      <c r="M37" s="115"/>
      <c r="N37" s="115"/>
      <c r="O37" s="115"/>
      <c r="P37" s="115"/>
      <c r="Q37" s="115"/>
      <c r="R37" s="115"/>
      <c r="S37" s="115"/>
      <c r="T37" s="116"/>
    </row>
    <row r="38" spans="1:21" s="4" customFormat="1" x14ac:dyDescent="0.25">
      <c r="A38" s="117"/>
      <c r="B38" s="117"/>
      <c r="C38" s="117"/>
      <c r="D38" s="114"/>
      <c r="E38" s="115"/>
      <c r="F38" s="115"/>
      <c r="G38" s="115"/>
      <c r="H38" s="115"/>
      <c r="I38" s="115"/>
      <c r="J38" s="115"/>
      <c r="K38" s="115"/>
      <c r="L38" s="115"/>
      <c r="M38" s="115"/>
      <c r="N38" s="115"/>
      <c r="O38" s="115"/>
      <c r="P38" s="115"/>
      <c r="Q38" s="115"/>
      <c r="R38" s="115"/>
      <c r="S38" s="115"/>
      <c r="T38" s="116"/>
    </row>
    <row r="39" spans="1:21" s="4" customFormat="1" x14ac:dyDescent="0.25">
      <c r="A39" s="117"/>
      <c r="B39" s="117"/>
      <c r="C39" s="117"/>
      <c r="D39" s="114"/>
      <c r="E39" s="115"/>
      <c r="F39" s="115"/>
      <c r="G39" s="115"/>
      <c r="H39" s="115"/>
      <c r="I39" s="115"/>
      <c r="J39" s="115"/>
      <c r="K39" s="115"/>
      <c r="L39" s="115"/>
      <c r="M39" s="115"/>
      <c r="N39" s="115"/>
      <c r="O39" s="115"/>
      <c r="P39" s="115"/>
      <c r="Q39" s="115"/>
      <c r="R39" s="115"/>
      <c r="S39" s="115"/>
      <c r="T39" s="116"/>
    </row>
    <row r="40" spans="1:21" s="4" customFormat="1" x14ac:dyDescent="0.25">
      <c r="A40" s="117"/>
      <c r="B40" s="117"/>
      <c r="C40" s="117"/>
      <c r="D40" s="114"/>
      <c r="E40" s="115"/>
      <c r="F40" s="115"/>
      <c r="G40" s="115"/>
      <c r="H40" s="115"/>
      <c r="I40" s="115"/>
      <c r="J40" s="115"/>
      <c r="K40" s="115"/>
      <c r="L40" s="115"/>
      <c r="M40" s="115"/>
      <c r="N40" s="115"/>
      <c r="O40" s="115"/>
      <c r="P40" s="115"/>
      <c r="Q40" s="115"/>
      <c r="R40" s="115"/>
      <c r="S40" s="115"/>
      <c r="T40" s="116"/>
    </row>
    <row r="41" spans="1:21" s="4" customFormat="1" x14ac:dyDescent="0.25">
      <c r="A41" s="117"/>
      <c r="B41" s="117"/>
      <c r="C41" s="117"/>
      <c r="D41" s="114"/>
      <c r="E41" s="115"/>
      <c r="F41" s="115"/>
      <c r="G41" s="115"/>
      <c r="H41" s="115"/>
      <c r="I41" s="115"/>
      <c r="J41" s="115"/>
      <c r="K41" s="115"/>
      <c r="L41" s="115"/>
      <c r="M41" s="115"/>
      <c r="N41" s="115"/>
      <c r="O41" s="115"/>
      <c r="P41" s="115"/>
      <c r="Q41" s="115"/>
      <c r="R41" s="115"/>
      <c r="S41" s="115"/>
      <c r="T41" s="116"/>
    </row>
    <row r="42" spans="1:21" x14ac:dyDescent="0.25">
      <c r="A42" s="161" t="s">
        <v>671</v>
      </c>
      <c r="B42" s="161"/>
      <c r="C42" s="161"/>
      <c r="D42" s="161"/>
      <c r="E42" s="161"/>
      <c r="F42" s="161"/>
      <c r="G42" s="161"/>
      <c r="H42" s="161"/>
      <c r="I42" s="161"/>
      <c r="J42" s="161"/>
      <c r="K42" s="161"/>
      <c r="L42" s="161"/>
      <c r="M42" s="161"/>
      <c r="N42" s="161"/>
      <c r="O42" s="161"/>
      <c r="P42" s="161"/>
      <c r="Q42" s="161"/>
      <c r="R42" s="161"/>
      <c r="S42" s="161"/>
      <c r="T42" s="161"/>
    </row>
    <row r="43" spans="1:21" ht="29.1" customHeight="1" x14ac:dyDescent="0.25">
      <c r="A43" s="177" t="s">
        <v>11</v>
      </c>
      <c r="B43" s="177"/>
      <c r="C43" s="178" t="s">
        <v>672</v>
      </c>
      <c r="D43" s="178"/>
      <c r="E43" s="153" t="s">
        <v>673</v>
      </c>
      <c r="F43" s="143"/>
      <c r="G43" s="143"/>
      <c r="H43" s="143"/>
      <c r="I43" s="143"/>
      <c r="J43" s="143"/>
      <c r="K43" s="143"/>
      <c r="L43" s="143"/>
      <c r="M43" s="143"/>
      <c r="N43" s="143"/>
      <c r="O43" s="143"/>
      <c r="P43" s="154"/>
      <c r="Q43" s="151" t="s">
        <v>679</v>
      </c>
      <c r="R43" s="152"/>
      <c r="S43" s="152"/>
      <c r="T43" s="152"/>
    </row>
    <row r="44" spans="1:21" x14ac:dyDescent="0.25">
      <c r="A44" s="155">
        <v>45635</v>
      </c>
      <c r="B44" s="155"/>
      <c r="C44" s="156" t="s">
        <v>676</v>
      </c>
      <c r="D44" s="156"/>
      <c r="E44" s="117" t="s">
        <v>902</v>
      </c>
      <c r="F44" s="117"/>
      <c r="G44" s="117"/>
      <c r="H44" s="117"/>
      <c r="I44" s="117"/>
      <c r="J44" s="117"/>
      <c r="K44" s="117"/>
      <c r="L44" s="117"/>
      <c r="M44" s="117"/>
      <c r="N44" s="117"/>
      <c r="O44" s="117"/>
      <c r="P44" s="117"/>
      <c r="Q44" s="117" t="s">
        <v>903</v>
      </c>
      <c r="R44" s="117"/>
      <c r="S44" s="117"/>
      <c r="T44" s="117"/>
    </row>
    <row r="45" spans="1:21" x14ac:dyDescent="0.25">
      <c r="A45" s="155">
        <v>45636</v>
      </c>
      <c r="B45" s="155"/>
      <c r="C45" s="156" t="s">
        <v>680</v>
      </c>
      <c r="D45" s="156"/>
      <c r="E45" s="117" t="s">
        <v>906</v>
      </c>
      <c r="F45" s="117"/>
      <c r="G45" s="117"/>
      <c r="H45" s="117"/>
      <c r="I45" s="117"/>
      <c r="J45" s="117"/>
      <c r="K45" s="117"/>
      <c r="L45" s="117"/>
      <c r="M45" s="117"/>
      <c r="N45" s="117"/>
      <c r="O45" s="117"/>
      <c r="P45" s="117"/>
      <c r="Q45" s="117" t="s">
        <v>903</v>
      </c>
      <c r="R45" s="117"/>
      <c r="S45" s="117"/>
      <c r="T45" s="117"/>
    </row>
    <row r="46" spans="1:21" x14ac:dyDescent="0.25">
      <c r="A46" s="155"/>
      <c r="B46" s="155"/>
      <c r="C46" s="156" t="s">
        <v>681</v>
      </c>
      <c r="D46" s="156"/>
      <c r="E46" s="117"/>
      <c r="F46" s="117"/>
      <c r="G46" s="117"/>
      <c r="H46" s="117"/>
      <c r="I46" s="117"/>
      <c r="J46" s="117"/>
      <c r="K46" s="117"/>
      <c r="L46" s="117"/>
      <c r="M46" s="117"/>
      <c r="N46" s="117"/>
      <c r="O46" s="117"/>
      <c r="P46" s="117"/>
      <c r="Q46" s="117"/>
      <c r="R46" s="117"/>
      <c r="S46" s="117"/>
      <c r="T46" s="117"/>
    </row>
    <row r="47" spans="1:21" x14ac:dyDescent="0.25">
      <c r="A47" s="155"/>
      <c r="B47" s="155"/>
      <c r="C47" s="156" t="s">
        <v>682</v>
      </c>
      <c r="D47" s="156"/>
      <c r="E47" s="117"/>
      <c r="F47" s="117"/>
      <c r="G47" s="117"/>
      <c r="H47" s="117"/>
      <c r="I47" s="117"/>
      <c r="J47" s="117"/>
      <c r="K47" s="117"/>
      <c r="L47" s="117"/>
      <c r="M47" s="117"/>
      <c r="N47" s="117"/>
      <c r="O47" s="117"/>
      <c r="P47" s="117"/>
      <c r="Q47" s="117"/>
      <c r="R47" s="117"/>
      <c r="S47" s="117"/>
      <c r="T47" s="117"/>
    </row>
    <row r="48" spans="1:21" x14ac:dyDescent="0.25">
      <c r="A48" s="155"/>
      <c r="B48" s="155"/>
      <c r="C48" s="156" t="s">
        <v>683</v>
      </c>
      <c r="D48" s="156"/>
      <c r="E48" s="117"/>
      <c r="F48" s="117"/>
      <c r="G48" s="117"/>
      <c r="H48" s="117"/>
      <c r="I48" s="117"/>
      <c r="J48" s="117"/>
      <c r="K48" s="117"/>
      <c r="L48" s="117"/>
      <c r="M48" s="117"/>
      <c r="N48" s="117"/>
      <c r="O48" s="117"/>
      <c r="P48" s="117"/>
      <c r="Q48" s="117"/>
      <c r="R48" s="117"/>
      <c r="S48" s="117"/>
      <c r="T48" s="117"/>
    </row>
    <row r="49" spans="1:20" x14ac:dyDescent="0.25">
      <c r="A49" s="155"/>
      <c r="B49" s="155"/>
      <c r="C49" s="156" t="s">
        <v>685</v>
      </c>
      <c r="D49" s="156"/>
      <c r="E49" s="117"/>
      <c r="F49" s="117"/>
      <c r="G49" s="117"/>
      <c r="H49" s="117"/>
      <c r="I49" s="117"/>
      <c r="J49" s="117"/>
      <c r="K49" s="117"/>
      <c r="L49" s="117"/>
      <c r="M49" s="117"/>
      <c r="N49" s="117"/>
      <c r="O49" s="117"/>
      <c r="P49" s="117"/>
      <c r="Q49" s="117"/>
      <c r="R49" s="117"/>
      <c r="S49" s="117"/>
      <c r="T49" s="117"/>
    </row>
    <row r="50" spans="1:20" x14ac:dyDescent="0.25">
      <c r="A50" s="155"/>
      <c r="B50" s="155"/>
      <c r="C50" s="156" t="s">
        <v>686</v>
      </c>
      <c r="D50" s="156"/>
      <c r="E50" s="117"/>
      <c r="F50" s="117"/>
      <c r="G50" s="117"/>
      <c r="H50" s="117"/>
      <c r="I50" s="117"/>
      <c r="J50" s="117"/>
      <c r="K50" s="117"/>
      <c r="L50" s="117"/>
      <c r="M50" s="117"/>
      <c r="N50" s="117"/>
      <c r="O50" s="117"/>
      <c r="P50" s="117"/>
      <c r="Q50" s="117"/>
      <c r="R50" s="117"/>
      <c r="S50" s="117"/>
      <c r="T50" s="117"/>
    </row>
    <row r="51" spans="1:20" x14ac:dyDescent="0.25">
      <c r="A51" s="155"/>
      <c r="B51" s="155"/>
      <c r="C51" s="156" t="s">
        <v>687</v>
      </c>
      <c r="D51" s="156"/>
      <c r="E51" s="117"/>
      <c r="F51" s="117"/>
      <c r="G51" s="117"/>
      <c r="H51" s="117"/>
      <c r="I51" s="117"/>
      <c r="J51" s="117"/>
      <c r="K51" s="117"/>
      <c r="L51" s="117"/>
      <c r="M51" s="117"/>
      <c r="N51" s="117"/>
      <c r="O51" s="117"/>
      <c r="P51" s="117"/>
      <c r="Q51" s="117"/>
      <c r="R51" s="117"/>
      <c r="S51" s="117"/>
      <c r="T51" s="117"/>
    </row>
    <row r="52" spans="1:20" x14ac:dyDescent="0.25">
      <c r="A52" s="155"/>
      <c r="B52" s="155"/>
      <c r="C52" s="156" t="s">
        <v>688</v>
      </c>
      <c r="D52" s="156"/>
      <c r="E52" s="117"/>
      <c r="F52" s="117"/>
      <c r="G52" s="117"/>
      <c r="H52" s="117"/>
      <c r="I52" s="117"/>
      <c r="J52" s="117"/>
      <c r="K52" s="117"/>
      <c r="L52" s="117"/>
      <c r="M52" s="117"/>
      <c r="N52" s="117"/>
      <c r="O52" s="117"/>
      <c r="P52" s="117"/>
      <c r="Q52" s="117"/>
      <c r="R52" s="117"/>
      <c r="S52" s="117"/>
      <c r="T52" s="117"/>
    </row>
    <row r="53" spans="1:20" x14ac:dyDescent="0.25">
      <c r="A53" s="155"/>
      <c r="B53" s="155"/>
      <c r="C53" s="156" t="s">
        <v>689</v>
      </c>
      <c r="D53" s="156"/>
      <c r="E53" s="117"/>
      <c r="F53" s="117"/>
      <c r="G53" s="117"/>
      <c r="H53" s="117"/>
      <c r="I53" s="117"/>
      <c r="J53" s="117"/>
      <c r="K53" s="117"/>
      <c r="L53" s="117"/>
      <c r="M53" s="117"/>
      <c r="N53" s="117"/>
      <c r="O53" s="117"/>
      <c r="P53" s="117"/>
      <c r="Q53" s="117"/>
      <c r="R53" s="117"/>
      <c r="S53" s="117"/>
      <c r="T53" s="117"/>
    </row>
    <row r="54" spans="1:20" x14ac:dyDescent="0.25">
      <c r="A54" s="155"/>
      <c r="B54" s="155"/>
      <c r="C54" s="156" t="s">
        <v>690</v>
      </c>
      <c r="D54" s="156"/>
      <c r="E54" s="117"/>
      <c r="F54" s="117"/>
      <c r="G54" s="117"/>
      <c r="H54" s="117"/>
      <c r="I54" s="117"/>
      <c r="J54" s="117"/>
      <c r="K54" s="117"/>
      <c r="L54" s="117"/>
      <c r="M54" s="117"/>
      <c r="N54" s="117"/>
      <c r="O54" s="117"/>
      <c r="P54" s="117"/>
      <c r="Q54" s="117"/>
      <c r="R54" s="117"/>
      <c r="S54" s="117"/>
      <c r="T54" s="117"/>
    </row>
    <row r="55" spans="1:20" x14ac:dyDescent="0.25">
      <c r="A55" s="155"/>
      <c r="B55" s="155"/>
      <c r="C55" s="156" t="s">
        <v>691</v>
      </c>
      <c r="D55" s="156"/>
      <c r="E55" s="117"/>
      <c r="F55" s="117"/>
      <c r="G55" s="117"/>
      <c r="H55" s="117"/>
      <c r="I55" s="117"/>
      <c r="J55" s="117"/>
      <c r="K55" s="117"/>
      <c r="L55" s="117"/>
      <c r="M55" s="117"/>
      <c r="N55" s="117"/>
      <c r="O55" s="117"/>
      <c r="P55" s="117"/>
      <c r="Q55" s="117"/>
      <c r="R55" s="117"/>
      <c r="S55" s="117"/>
      <c r="T55" s="117"/>
    </row>
    <row r="56" spans="1:20" x14ac:dyDescent="0.25">
      <c r="A56" s="155"/>
      <c r="B56" s="155"/>
      <c r="C56" s="156" t="s">
        <v>692</v>
      </c>
      <c r="D56" s="156"/>
      <c r="E56" s="117"/>
      <c r="F56" s="117"/>
      <c r="G56" s="117"/>
      <c r="H56" s="117"/>
      <c r="I56" s="117"/>
      <c r="J56" s="117"/>
      <c r="K56" s="117"/>
      <c r="L56" s="117"/>
      <c r="M56" s="117"/>
      <c r="N56" s="117"/>
      <c r="O56" s="117"/>
      <c r="P56" s="117"/>
      <c r="Q56" s="117"/>
      <c r="R56" s="117"/>
      <c r="S56" s="117"/>
      <c r="T56" s="117"/>
    </row>
    <row r="57" spans="1:20" x14ac:dyDescent="0.25">
      <c r="A57" s="155"/>
      <c r="B57" s="155"/>
      <c r="C57" s="156" t="s">
        <v>693</v>
      </c>
      <c r="D57" s="156"/>
      <c r="E57" s="117"/>
      <c r="F57" s="117"/>
      <c r="G57" s="117"/>
      <c r="H57" s="117"/>
      <c r="I57" s="117"/>
      <c r="J57" s="117"/>
      <c r="K57" s="117"/>
      <c r="L57" s="117"/>
      <c r="M57" s="117"/>
      <c r="N57" s="117"/>
      <c r="O57" s="117"/>
      <c r="P57" s="117"/>
      <c r="Q57" s="117"/>
      <c r="R57" s="117"/>
      <c r="S57" s="117"/>
      <c r="T57" s="117"/>
    </row>
    <row r="58" spans="1:20" x14ac:dyDescent="0.25">
      <c r="A58" s="155"/>
      <c r="B58" s="155"/>
      <c r="C58" s="156" t="s">
        <v>694</v>
      </c>
      <c r="D58" s="156"/>
      <c r="E58" s="117"/>
      <c r="F58" s="117"/>
      <c r="G58" s="117"/>
      <c r="H58" s="117"/>
      <c r="I58" s="117"/>
      <c r="J58" s="117"/>
      <c r="K58" s="117"/>
      <c r="L58" s="117"/>
      <c r="M58" s="117"/>
      <c r="N58" s="117"/>
      <c r="O58" s="117"/>
      <c r="P58" s="117"/>
      <c r="Q58" s="117"/>
      <c r="R58" s="117"/>
      <c r="S58" s="117"/>
      <c r="T58" s="117"/>
    </row>
  </sheetData>
  <sheetProtection algorithmName="SHA-512" hashValue="mRwR2uVHT9+djyerkLbOsFyQLyllTf44nV4N8FYBVDRY6kxWSds+X1hacNYSzrBVD/HC4c+Uz9/Bm8aW3aEOFw==" saltValue="f9MaViwkV8V/Iu5gD3Nu1A==" spinCount="100000" sheet="1" selectLockedCells="1"/>
  <protectedRanges>
    <protectedRange algorithmName="SHA-512" hashValue="8ScF/Jlvhq/DzRNhkQiloc6/5iK6rU2FQwpFx6PfER9NzQHR2sD/7rUOkZH7F39Q/7QzncX065hTj1nGuMss+A==" saltValue="63424ygRZS610jzI+yK5Gg==" spinCount="100000" sqref="P6:T8" name="Post Prod QC"/>
    <protectedRange algorithmName="SHA-512" hashValue="RlhoCjifA0mhAwzDruc9jaXVmlDEykfGqnOpTbafEd/6h6UwFLXMgsJpdwd81KBW0K6j0Co0rVm6707iFqDRCg==" saltValue="UXsM8UGxORIV6xWjwF5BIw==" spinCount="100000" sqref="H5:L10" name="Project Info"/>
  </protectedRanges>
  <mergeCells count="137">
    <mergeCell ref="A50:B50"/>
    <mergeCell ref="C50:D50"/>
    <mergeCell ref="A51:B51"/>
    <mergeCell ref="C51:D51"/>
    <mergeCell ref="Q50:T50"/>
    <mergeCell ref="C46:D46"/>
    <mergeCell ref="A47:B47"/>
    <mergeCell ref="C47:D47"/>
    <mergeCell ref="E47:P47"/>
    <mergeCell ref="E48:P48"/>
    <mergeCell ref="A49:B49"/>
    <mergeCell ref="C44:D44"/>
    <mergeCell ref="A45:B45"/>
    <mergeCell ref="C45:D45"/>
    <mergeCell ref="A40:C40"/>
    <mergeCell ref="A41:C41"/>
    <mergeCell ref="A43:B43"/>
    <mergeCell ref="C43:D43"/>
    <mergeCell ref="D37:T37"/>
    <mergeCell ref="D38:T38"/>
    <mergeCell ref="D39:T39"/>
    <mergeCell ref="A44:B44"/>
    <mergeCell ref="S1:T1"/>
    <mergeCell ref="D1:R1"/>
    <mergeCell ref="P20:T20"/>
    <mergeCell ref="A19:E19"/>
    <mergeCell ref="F19:J19"/>
    <mergeCell ref="K19:O19"/>
    <mergeCell ref="P19:T19"/>
    <mergeCell ref="K15:O15"/>
    <mergeCell ref="A17:E17"/>
    <mergeCell ref="F17:J17"/>
    <mergeCell ref="K17:O17"/>
    <mergeCell ref="P17:T17"/>
    <mergeCell ref="A12:T12"/>
    <mergeCell ref="A16:T16"/>
    <mergeCell ref="A13:E13"/>
    <mergeCell ref="F13:J13"/>
    <mergeCell ref="D8:G8"/>
    <mergeCell ref="P7:T7"/>
    <mergeCell ref="K13:O13"/>
    <mergeCell ref="H8:L8"/>
    <mergeCell ref="M8:O8"/>
    <mergeCell ref="P8:T8"/>
    <mergeCell ref="F15:J15"/>
    <mergeCell ref="P6:T6"/>
    <mergeCell ref="A54:B54"/>
    <mergeCell ref="C54:D54"/>
    <mergeCell ref="P15:T15"/>
    <mergeCell ref="A15:E15"/>
    <mergeCell ref="D9:G9"/>
    <mergeCell ref="H9:L9"/>
    <mergeCell ref="D10:G10"/>
    <mergeCell ref="H10:L10"/>
    <mergeCell ref="C49:D49"/>
    <mergeCell ref="Q48:T48"/>
    <mergeCell ref="Q49:T49"/>
    <mergeCell ref="A46:B46"/>
    <mergeCell ref="Q51:T51"/>
    <mergeCell ref="A42:T42"/>
    <mergeCell ref="D41:T41"/>
    <mergeCell ref="A48:B48"/>
    <mergeCell ref="C48:D48"/>
    <mergeCell ref="Q53:T53"/>
    <mergeCell ref="A35:T35"/>
    <mergeCell ref="D36:T36"/>
    <mergeCell ref="P13:T13"/>
    <mergeCell ref="A14:E14"/>
    <mergeCell ref="F14:J14"/>
    <mergeCell ref="K14:O14"/>
    <mergeCell ref="A55:B55"/>
    <mergeCell ref="C55:D55"/>
    <mergeCell ref="Q54:T54"/>
    <mergeCell ref="Q55:T55"/>
    <mergeCell ref="A52:B52"/>
    <mergeCell ref="C52:D52"/>
    <mergeCell ref="A58:B58"/>
    <mergeCell ref="C58:D58"/>
    <mergeCell ref="Q58:T58"/>
    <mergeCell ref="A56:B56"/>
    <mergeCell ref="C56:D56"/>
    <mergeCell ref="A57:B57"/>
    <mergeCell ref="C57:D57"/>
    <mergeCell ref="Q56:T56"/>
    <mergeCell ref="Q57:T57"/>
    <mergeCell ref="E56:P56"/>
    <mergeCell ref="E57:P57"/>
    <mergeCell ref="E58:P58"/>
    <mergeCell ref="E54:P54"/>
    <mergeCell ref="E55:P55"/>
    <mergeCell ref="E53:P53"/>
    <mergeCell ref="A53:B53"/>
    <mergeCell ref="C53:D53"/>
    <mergeCell ref="Q52:T52"/>
    <mergeCell ref="E52:P52"/>
    <mergeCell ref="Q43:T43"/>
    <mergeCell ref="Q44:T44"/>
    <mergeCell ref="Q45:T45"/>
    <mergeCell ref="Q46:T46"/>
    <mergeCell ref="Q47:T47"/>
    <mergeCell ref="E43:P43"/>
    <mergeCell ref="E44:P44"/>
    <mergeCell ref="E45:P45"/>
    <mergeCell ref="E46:P46"/>
    <mergeCell ref="E49:P49"/>
    <mergeCell ref="E50:P50"/>
    <mergeCell ref="E51:P51"/>
    <mergeCell ref="K2:T2"/>
    <mergeCell ref="D2:I4"/>
    <mergeCell ref="K3:T3"/>
    <mergeCell ref="K4:T4"/>
    <mergeCell ref="F18:J18"/>
    <mergeCell ref="K18:O18"/>
    <mergeCell ref="P18:T18"/>
    <mergeCell ref="A20:E20"/>
    <mergeCell ref="F20:J20"/>
    <mergeCell ref="K20:O20"/>
    <mergeCell ref="D5:G5"/>
    <mergeCell ref="H5:L5"/>
    <mergeCell ref="M5:T5"/>
    <mergeCell ref="D6:G6"/>
    <mergeCell ref="H6:L6"/>
    <mergeCell ref="M6:O6"/>
    <mergeCell ref="A18:E18"/>
    <mergeCell ref="D7:G7"/>
    <mergeCell ref="H7:L7"/>
    <mergeCell ref="M7:O7"/>
    <mergeCell ref="R23:T24"/>
    <mergeCell ref="A21:T21"/>
    <mergeCell ref="D40:T40"/>
    <mergeCell ref="A37:C37"/>
    <mergeCell ref="A38:C38"/>
    <mergeCell ref="B28:D29"/>
    <mergeCell ref="B30:D31"/>
    <mergeCell ref="P14:T14"/>
    <mergeCell ref="A39:C39"/>
    <mergeCell ref="A36:C36"/>
  </mergeCells>
  <phoneticPr fontId="5" type="noConversion"/>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ltText="">
                <anchor moveWithCells="1">
                  <from>
                    <xdr:col>6</xdr:col>
                    <xdr:colOff>523875</xdr:colOff>
                    <xdr:row>23</xdr:row>
                    <xdr:rowOff>9525</xdr:rowOff>
                  </from>
                  <to>
                    <xdr:col>7</xdr:col>
                    <xdr:colOff>114300</xdr:colOff>
                    <xdr:row>23</xdr:row>
                    <xdr:rowOff>190500</xdr:rowOff>
                  </to>
                </anchor>
              </controlPr>
            </control>
          </mc:Choice>
        </mc:AlternateContent>
        <mc:AlternateContent xmlns:mc="http://schemas.openxmlformats.org/markup-compatibility/2006">
          <mc:Choice Requires="x14">
            <control shapeId="13314" r:id="rId5" name="Check Box 2">
              <controlPr defaultSize="0" autoFill="0" autoLine="0" autoPict="0" altText="">
                <anchor moveWithCells="1">
                  <from>
                    <xdr:col>8</xdr:col>
                    <xdr:colOff>428625</xdr:colOff>
                    <xdr:row>23</xdr:row>
                    <xdr:rowOff>9525</xdr:rowOff>
                  </from>
                  <to>
                    <xdr:col>9</xdr:col>
                    <xdr:colOff>28575</xdr:colOff>
                    <xdr:row>23</xdr:row>
                    <xdr:rowOff>190500</xdr:rowOff>
                  </to>
                </anchor>
              </controlPr>
            </control>
          </mc:Choice>
        </mc:AlternateContent>
        <mc:AlternateContent xmlns:mc="http://schemas.openxmlformats.org/markup-compatibility/2006">
          <mc:Choice Requires="x14">
            <control shapeId="13315" r:id="rId6" name="Check Box 3">
              <controlPr defaultSize="0" autoFill="0" autoLine="0" autoPict="0" macro="[0]!CheckBox36_Click" altText="">
                <anchor moveWithCells="1">
                  <from>
                    <xdr:col>0</xdr:col>
                    <xdr:colOff>228600</xdr:colOff>
                    <xdr:row>22</xdr:row>
                    <xdr:rowOff>9525</xdr:rowOff>
                  </from>
                  <to>
                    <xdr:col>0</xdr:col>
                    <xdr:colOff>428625</xdr:colOff>
                    <xdr:row>23</xdr:row>
                    <xdr:rowOff>0</xdr:rowOff>
                  </to>
                </anchor>
              </controlPr>
            </control>
          </mc:Choice>
        </mc:AlternateContent>
        <mc:AlternateContent xmlns:mc="http://schemas.openxmlformats.org/markup-compatibility/2006">
          <mc:Choice Requires="x14">
            <control shapeId="13316" r:id="rId7" name="Check Box 4">
              <controlPr defaultSize="0" autoFill="0" autoLine="0" autoPict="0" altText="">
                <anchor moveWithCells="1">
                  <from>
                    <xdr:col>0</xdr:col>
                    <xdr:colOff>228600</xdr:colOff>
                    <xdr:row>23</xdr:row>
                    <xdr:rowOff>9525</xdr:rowOff>
                  </from>
                  <to>
                    <xdr:col>0</xdr:col>
                    <xdr:colOff>428625</xdr:colOff>
                    <xdr:row>23</xdr:row>
                    <xdr:rowOff>190500</xdr:rowOff>
                  </to>
                </anchor>
              </controlPr>
            </control>
          </mc:Choice>
        </mc:AlternateContent>
        <mc:AlternateContent xmlns:mc="http://schemas.openxmlformats.org/markup-compatibility/2006">
          <mc:Choice Requires="x14">
            <control shapeId="13317" r:id="rId8" name="Check Box 5">
              <controlPr defaultSize="0" autoFill="0" autoLine="0" autoPict="0" altText="">
                <anchor moveWithCells="1">
                  <from>
                    <xdr:col>0</xdr:col>
                    <xdr:colOff>228600</xdr:colOff>
                    <xdr:row>24</xdr:row>
                    <xdr:rowOff>9525</xdr:rowOff>
                  </from>
                  <to>
                    <xdr:col>0</xdr:col>
                    <xdr:colOff>447675</xdr:colOff>
                    <xdr:row>24</xdr:row>
                    <xdr:rowOff>190500</xdr:rowOff>
                  </to>
                </anchor>
              </controlPr>
            </control>
          </mc:Choice>
        </mc:AlternateContent>
        <mc:AlternateContent xmlns:mc="http://schemas.openxmlformats.org/markup-compatibility/2006">
          <mc:Choice Requires="x14">
            <control shapeId="13318" r:id="rId9" name="Check Box 6">
              <controlPr defaultSize="0" autoFill="0" autoLine="0" autoPict="0" altText="">
                <anchor moveWithCells="1">
                  <from>
                    <xdr:col>16</xdr:col>
                    <xdr:colOff>228600</xdr:colOff>
                    <xdr:row>22</xdr:row>
                    <xdr:rowOff>9525</xdr:rowOff>
                  </from>
                  <to>
                    <xdr:col>16</xdr:col>
                    <xdr:colOff>428625</xdr:colOff>
                    <xdr:row>23</xdr:row>
                    <xdr:rowOff>0</xdr:rowOff>
                  </to>
                </anchor>
              </controlPr>
            </control>
          </mc:Choice>
        </mc:AlternateContent>
        <mc:AlternateContent xmlns:mc="http://schemas.openxmlformats.org/markup-compatibility/2006">
          <mc:Choice Requires="x14">
            <control shapeId="13319" r:id="rId10" name="Check Box 7">
              <controlPr defaultSize="0" autoFill="0" autoLine="0" autoPict="0" altText="">
                <anchor moveWithCells="1">
                  <from>
                    <xdr:col>16</xdr:col>
                    <xdr:colOff>228600</xdr:colOff>
                    <xdr:row>24</xdr:row>
                    <xdr:rowOff>9525</xdr:rowOff>
                  </from>
                  <to>
                    <xdr:col>16</xdr:col>
                    <xdr:colOff>447675</xdr:colOff>
                    <xdr:row>24</xdr:row>
                    <xdr:rowOff>190500</xdr:rowOff>
                  </to>
                </anchor>
              </controlPr>
            </control>
          </mc:Choice>
        </mc:AlternateContent>
        <mc:AlternateContent xmlns:mc="http://schemas.openxmlformats.org/markup-compatibility/2006">
          <mc:Choice Requires="x14">
            <control shapeId="13320" r:id="rId11" name="Check Box 8">
              <controlPr defaultSize="0" autoFill="0" autoLine="0" autoPict="0" altText="">
                <anchor moveWithCells="1">
                  <from>
                    <xdr:col>16</xdr:col>
                    <xdr:colOff>228600</xdr:colOff>
                    <xdr:row>25</xdr:row>
                    <xdr:rowOff>9525</xdr:rowOff>
                  </from>
                  <to>
                    <xdr:col>16</xdr:col>
                    <xdr:colOff>447675</xdr:colOff>
                    <xdr:row>26</xdr:row>
                    <xdr:rowOff>0</xdr:rowOff>
                  </to>
                </anchor>
              </controlPr>
            </control>
          </mc:Choice>
        </mc:AlternateContent>
        <mc:AlternateContent xmlns:mc="http://schemas.openxmlformats.org/markup-compatibility/2006">
          <mc:Choice Requires="x14">
            <control shapeId="13321" r:id="rId12" name="Check Box 9">
              <controlPr defaultSize="0" autoFill="0" autoLine="0" autoPict="0" altText="">
                <anchor moveWithCells="1">
                  <from>
                    <xdr:col>16</xdr:col>
                    <xdr:colOff>228600</xdr:colOff>
                    <xdr:row>26</xdr:row>
                    <xdr:rowOff>9525</xdr:rowOff>
                  </from>
                  <to>
                    <xdr:col>16</xdr:col>
                    <xdr:colOff>447675</xdr:colOff>
                    <xdr:row>27</xdr:row>
                    <xdr:rowOff>0</xdr:rowOff>
                  </to>
                </anchor>
              </controlPr>
            </control>
          </mc:Choice>
        </mc:AlternateContent>
        <mc:AlternateContent xmlns:mc="http://schemas.openxmlformats.org/markup-compatibility/2006">
          <mc:Choice Requires="x14">
            <control shapeId="13322" r:id="rId13" name="Check Box 10">
              <controlPr defaultSize="0" autoFill="0" autoLine="0" autoPict="0" altText="">
                <anchor moveWithCells="1">
                  <from>
                    <xdr:col>16</xdr:col>
                    <xdr:colOff>228600</xdr:colOff>
                    <xdr:row>27</xdr:row>
                    <xdr:rowOff>9525</xdr:rowOff>
                  </from>
                  <to>
                    <xdr:col>16</xdr:col>
                    <xdr:colOff>447675</xdr:colOff>
                    <xdr:row>27</xdr:row>
                    <xdr:rowOff>190500</xdr:rowOff>
                  </to>
                </anchor>
              </controlPr>
            </control>
          </mc:Choice>
        </mc:AlternateContent>
        <mc:AlternateContent xmlns:mc="http://schemas.openxmlformats.org/markup-compatibility/2006">
          <mc:Choice Requires="x14">
            <control shapeId="13324" r:id="rId14" name="Check Box 12">
              <controlPr defaultSize="0" autoFill="0" autoLine="0" autoPict="0" altText="">
                <anchor moveWithCells="1">
                  <from>
                    <xdr:col>0</xdr:col>
                    <xdr:colOff>228600</xdr:colOff>
                    <xdr:row>26</xdr:row>
                    <xdr:rowOff>9525</xdr:rowOff>
                  </from>
                  <to>
                    <xdr:col>0</xdr:col>
                    <xdr:colOff>447675</xdr:colOff>
                    <xdr:row>27</xdr:row>
                    <xdr:rowOff>0</xdr:rowOff>
                  </to>
                </anchor>
              </controlPr>
            </control>
          </mc:Choice>
        </mc:AlternateContent>
        <mc:AlternateContent xmlns:mc="http://schemas.openxmlformats.org/markup-compatibility/2006">
          <mc:Choice Requires="x14">
            <control shapeId="13326" r:id="rId15" name="Check Box 14">
              <controlPr defaultSize="0" autoFill="0" autoLine="0" autoPict="0" altText="">
                <anchor moveWithCells="1">
                  <from>
                    <xdr:col>8</xdr:col>
                    <xdr:colOff>428625</xdr:colOff>
                    <xdr:row>24</xdr:row>
                    <xdr:rowOff>9525</xdr:rowOff>
                  </from>
                  <to>
                    <xdr:col>9</xdr:col>
                    <xdr:colOff>38100</xdr:colOff>
                    <xdr:row>24</xdr:row>
                    <xdr:rowOff>190500</xdr:rowOff>
                  </to>
                </anchor>
              </controlPr>
            </control>
          </mc:Choice>
        </mc:AlternateContent>
        <mc:AlternateContent xmlns:mc="http://schemas.openxmlformats.org/markup-compatibility/2006">
          <mc:Choice Requires="x14">
            <control shapeId="13327" r:id="rId16" name="Check Box 15">
              <controlPr defaultSize="0" autoFill="0" autoLine="0" autoPict="0" altText="">
                <anchor moveWithCells="1">
                  <from>
                    <xdr:col>8</xdr:col>
                    <xdr:colOff>428625</xdr:colOff>
                    <xdr:row>25</xdr:row>
                    <xdr:rowOff>9525</xdr:rowOff>
                  </from>
                  <to>
                    <xdr:col>9</xdr:col>
                    <xdr:colOff>38100</xdr:colOff>
                    <xdr:row>26</xdr:row>
                    <xdr:rowOff>0</xdr:rowOff>
                  </to>
                </anchor>
              </controlPr>
            </control>
          </mc:Choice>
        </mc:AlternateContent>
        <mc:AlternateContent xmlns:mc="http://schemas.openxmlformats.org/markup-compatibility/2006">
          <mc:Choice Requires="x14">
            <control shapeId="13328" r:id="rId17" name="Check Box 16">
              <controlPr defaultSize="0" autoFill="0" autoLine="0" autoPict="0" altText="">
                <anchor moveWithCells="1">
                  <from>
                    <xdr:col>8</xdr:col>
                    <xdr:colOff>428625</xdr:colOff>
                    <xdr:row>26</xdr:row>
                    <xdr:rowOff>9525</xdr:rowOff>
                  </from>
                  <to>
                    <xdr:col>9</xdr:col>
                    <xdr:colOff>38100</xdr:colOff>
                    <xdr:row>27</xdr:row>
                    <xdr:rowOff>0</xdr:rowOff>
                  </to>
                </anchor>
              </controlPr>
            </control>
          </mc:Choice>
        </mc:AlternateContent>
        <mc:AlternateContent xmlns:mc="http://schemas.openxmlformats.org/markup-compatibility/2006">
          <mc:Choice Requires="x14">
            <control shapeId="13329" r:id="rId18" name="Check Box 17">
              <controlPr defaultSize="0" autoFill="0" autoLine="0" autoPict="0" altText="">
                <anchor moveWithCells="1">
                  <from>
                    <xdr:col>8</xdr:col>
                    <xdr:colOff>428625</xdr:colOff>
                    <xdr:row>27</xdr:row>
                    <xdr:rowOff>9525</xdr:rowOff>
                  </from>
                  <to>
                    <xdr:col>9</xdr:col>
                    <xdr:colOff>38100</xdr:colOff>
                    <xdr:row>27</xdr:row>
                    <xdr:rowOff>190500</xdr:rowOff>
                  </to>
                </anchor>
              </controlPr>
            </control>
          </mc:Choice>
        </mc:AlternateContent>
        <mc:AlternateContent xmlns:mc="http://schemas.openxmlformats.org/markup-compatibility/2006">
          <mc:Choice Requires="x14">
            <control shapeId="13330" r:id="rId19" name="Check Box 18">
              <controlPr defaultSize="0" autoFill="0" autoLine="0" autoPict="0" altText="">
                <anchor moveWithCells="1">
                  <from>
                    <xdr:col>8</xdr:col>
                    <xdr:colOff>428625</xdr:colOff>
                    <xdr:row>30</xdr:row>
                    <xdr:rowOff>9525</xdr:rowOff>
                  </from>
                  <to>
                    <xdr:col>9</xdr:col>
                    <xdr:colOff>38100</xdr:colOff>
                    <xdr:row>31</xdr:row>
                    <xdr:rowOff>0</xdr:rowOff>
                  </to>
                </anchor>
              </controlPr>
            </control>
          </mc:Choice>
        </mc:AlternateContent>
        <mc:AlternateContent xmlns:mc="http://schemas.openxmlformats.org/markup-compatibility/2006">
          <mc:Choice Requires="x14">
            <control shapeId="13331" r:id="rId20" name="Check Box 19">
              <controlPr defaultSize="0" autoFill="0" autoLine="0" autoPict="0" altText="">
                <anchor moveWithCells="1">
                  <from>
                    <xdr:col>8</xdr:col>
                    <xdr:colOff>428625</xdr:colOff>
                    <xdr:row>33</xdr:row>
                    <xdr:rowOff>9525</xdr:rowOff>
                  </from>
                  <to>
                    <xdr:col>9</xdr:col>
                    <xdr:colOff>28575</xdr:colOff>
                    <xdr:row>34</xdr:row>
                    <xdr:rowOff>0</xdr:rowOff>
                  </to>
                </anchor>
              </controlPr>
            </control>
          </mc:Choice>
        </mc:AlternateContent>
        <mc:AlternateContent xmlns:mc="http://schemas.openxmlformats.org/markup-compatibility/2006">
          <mc:Choice Requires="x14">
            <control shapeId="13332" r:id="rId21" name="Check Box 20">
              <controlPr defaultSize="0" autoFill="0" autoLine="0" autoPict="0" altText="">
                <anchor moveWithCells="1">
                  <from>
                    <xdr:col>14</xdr:col>
                    <xdr:colOff>428625</xdr:colOff>
                    <xdr:row>23</xdr:row>
                    <xdr:rowOff>9525</xdr:rowOff>
                  </from>
                  <to>
                    <xdr:col>15</xdr:col>
                    <xdr:colOff>28575</xdr:colOff>
                    <xdr:row>23</xdr:row>
                    <xdr:rowOff>190500</xdr:rowOff>
                  </to>
                </anchor>
              </controlPr>
            </control>
          </mc:Choice>
        </mc:AlternateContent>
        <mc:AlternateContent xmlns:mc="http://schemas.openxmlformats.org/markup-compatibility/2006">
          <mc:Choice Requires="x14">
            <control shapeId="13333" r:id="rId22" name="Check Box 21">
              <controlPr defaultSize="0" autoFill="0" autoLine="0" autoPict="0" altText="">
                <anchor moveWithCells="1">
                  <from>
                    <xdr:col>14</xdr:col>
                    <xdr:colOff>428625</xdr:colOff>
                    <xdr:row>24</xdr:row>
                    <xdr:rowOff>9525</xdr:rowOff>
                  </from>
                  <to>
                    <xdr:col>15</xdr:col>
                    <xdr:colOff>38100</xdr:colOff>
                    <xdr:row>24</xdr:row>
                    <xdr:rowOff>190500</xdr:rowOff>
                  </to>
                </anchor>
              </controlPr>
            </control>
          </mc:Choice>
        </mc:AlternateContent>
        <mc:AlternateContent xmlns:mc="http://schemas.openxmlformats.org/markup-compatibility/2006">
          <mc:Choice Requires="x14">
            <control shapeId="13334" r:id="rId23" name="Check Box 22">
              <controlPr defaultSize="0" autoFill="0" autoLine="0" autoPict="0" altText="">
                <anchor moveWithCells="1">
                  <from>
                    <xdr:col>14</xdr:col>
                    <xdr:colOff>428625</xdr:colOff>
                    <xdr:row>25</xdr:row>
                    <xdr:rowOff>9525</xdr:rowOff>
                  </from>
                  <to>
                    <xdr:col>15</xdr:col>
                    <xdr:colOff>38100</xdr:colOff>
                    <xdr:row>26</xdr:row>
                    <xdr:rowOff>0</xdr:rowOff>
                  </to>
                </anchor>
              </controlPr>
            </control>
          </mc:Choice>
        </mc:AlternateContent>
        <mc:AlternateContent xmlns:mc="http://schemas.openxmlformats.org/markup-compatibility/2006">
          <mc:Choice Requires="x14">
            <control shapeId="13338" r:id="rId24" name="Check Box 26">
              <controlPr defaultSize="0" autoFill="0" autoLine="0" autoPict="0" altText="">
                <anchor moveWithCells="1">
                  <from>
                    <xdr:col>6</xdr:col>
                    <xdr:colOff>523875</xdr:colOff>
                    <xdr:row>24</xdr:row>
                    <xdr:rowOff>9525</xdr:rowOff>
                  </from>
                  <to>
                    <xdr:col>7</xdr:col>
                    <xdr:colOff>114300</xdr:colOff>
                    <xdr:row>24</xdr:row>
                    <xdr:rowOff>190500</xdr:rowOff>
                  </to>
                </anchor>
              </controlPr>
            </control>
          </mc:Choice>
        </mc:AlternateContent>
        <mc:AlternateContent xmlns:mc="http://schemas.openxmlformats.org/markup-compatibility/2006">
          <mc:Choice Requires="x14">
            <control shapeId="13339" r:id="rId25" name="Check Box 27">
              <controlPr defaultSize="0" autoFill="0" autoLine="0" autoPict="0" altText="">
                <anchor moveWithCells="1">
                  <from>
                    <xdr:col>6</xdr:col>
                    <xdr:colOff>523875</xdr:colOff>
                    <xdr:row>25</xdr:row>
                    <xdr:rowOff>9525</xdr:rowOff>
                  </from>
                  <to>
                    <xdr:col>7</xdr:col>
                    <xdr:colOff>114300</xdr:colOff>
                    <xdr:row>26</xdr:row>
                    <xdr:rowOff>0</xdr:rowOff>
                  </to>
                </anchor>
              </controlPr>
            </control>
          </mc:Choice>
        </mc:AlternateContent>
        <mc:AlternateContent xmlns:mc="http://schemas.openxmlformats.org/markup-compatibility/2006">
          <mc:Choice Requires="x14">
            <control shapeId="13340" r:id="rId26" name="Check Box 28">
              <controlPr defaultSize="0" autoFill="0" autoLine="0" autoPict="0" altText="">
                <anchor moveWithCells="1">
                  <from>
                    <xdr:col>6</xdr:col>
                    <xdr:colOff>523875</xdr:colOff>
                    <xdr:row>26</xdr:row>
                    <xdr:rowOff>9525</xdr:rowOff>
                  </from>
                  <to>
                    <xdr:col>7</xdr:col>
                    <xdr:colOff>114300</xdr:colOff>
                    <xdr:row>27</xdr:row>
                    <xdr:rowOff>0</xdr:rowOff>
                  </to>
                </anchor>
              </controlPr>
            </control>
          </mc:Choice>
        </mc:AlternateContent>
        <mc:AlternateContent xmlns:mc="http://schemas.openxmlformats.org/markup-compatibility/2006">
          <mc:Choice Requires="x14">
            <control shapeId="13341" r:id="rId27" name="Check Box 29">
              <controlPr defaultSize="0" autoFill="0" autoLine="0" autoPict="0" altText="">
                <anchor moveWithCells="1">
                  <from>
                    <xdr:col>6</xdr:col>
                    <xdr:colOff>523875</xdr:colOff>
                    <xdr:row>27</xdr:row>
                    <xdr:rowOff>9525</xdr:rowOff>
                  </from>
                  <to>
                    <xdr:col>7</xdr:col>
                    <xdr:colOff>114300</xdr:colOff>
                    <xdr:row>27</xdr:row>
                    <xdr:rowOff>190500</xdr:rowOff>
                  </to>
                </anchor>
              </controlPr>
            </control>
          </mc:Choice>
        </mc:AlternateContent>
        <mc:AlternateContent xmlns:mc="http://schemas.openxmlformats.org/markup-compatibility/2006">
          <mc:Choice Requires="x14">
            <control shapeId="13342" r:id="rId28" name="Check Box 30">
              <controlPr defaultSize="0" autoFill="0" autoLine="0" autoPict="0" altText="">
                <anchor moveWithCells="1">
                  <from>
                    <xdr:col>6</xdr:col>
                    <xdr:colOff>523875</xdr:colOff>
                    <xdr:row>30</xdr:row>
                    <xdr:rowOff>9525</xdr:rowOff>
                  </from>
                  <to>
                    <xdr:col>7</xdr:col>
                    <xdr:colOff>114300</xdr:colOff>
                    <xdr:row>31</xdr:row>
                    <xdr:rowOff>0</xdr:rowOff>
                  </to>
                </anchor>
              </controlPr>
            </control>
          </mc:Choice>
        </mc:AlternateContent>
        <mc:AlternateContent xmlns:mc="http://schemas.openxmlformats.org/markup-compatibility/2006">
          <mc:Choice Requires="x14">
            <control shapeId="13343" r:id="rId29" name="Check Box 31">
              <controlPr defaultSize="0" autoFill="0" autoLine="0" autoPict="0" altText="">
                <anchor moveWithCells="1">
                  <from>
                    <xdr:col>6</xdr:col>
                    <xdr:colOff>523875</xdr:colOff>
                    <xdr:row>33</xdr:row>
                    <xdr:rowOff>9525</xdr:rowOff>
                  </from>
                  <to>
                    <xdr:col>7</xdr:col>
                    <xdr:colOff>104775</xdr:colOff>
                    <xdr:row>34</xdr:row>
                    <xdr:rowOff>0</xdr:rowOff>
                  </to>
                </anchor>
              </controlPr>
            </control>
          </mc:Choice>
        </mc:AlternateContent>
        <mc:AlternateContent xmlns:mc="http://schemas.openxmlformats.org/markup-compatibility/2006">
          <mc:Choice Requires="x14">
            <control shapeId="13344" r:id="rId30" name="Check Box 32">
              <controlPr defaultSize="0" autoFill="0" autoLine="0" autoPict="0" altText="">
                <anchor moveWithCells="1">
                  <from>
                    <xdr:col>12</xdr:col>
                    <xdr:colOff>523875</xdr:colOff>
                    <xdr:row>23</xdr:row>
                    <xdr:rowOff>9525</xdr:rowOff>
                  </from>
                  <to>
                    <xdr:col>13</xdr:col>
                    <xdr:colOff>104775</xdr:colOff>
                    <xdr:row>23</xdr:row>
                    <xdr:rowOff>190500</xdr:rowOff>
                  </to>
                </anchor>
              </controlPr>
            </control>
          </mc:Choice>
        </mc:AlternateContent>
        <mc:AlternateContent xmlns:mc="http://schemas.openxmlformats.org/markup-compatibility/2006">
          <mc:Choice Requires="x14">
            <control shapeId="13345" r:id="rId31" name="Check Box 33">
              <controlPr defaultSize="0" autoFill="0" autoLine="0" autoPict="0" altText="">
                <anchor moveWithCells="1">
                  <from>
                    <xdr:col>12</xdr:col>
                    <xdr:colOff>523875</xdr:colOff>
                    <xdr:row>24</xdr:row>
                    <xdr:rowOff>9525</xdr:rowOff>
                  </from>
                  <to>
                    <xdr:col>13</xdr:col>
                    <xdr:colOff>114300</xdr:colOff>
                    <xdr:row>24</xdr:row>
                    <xdr:rowOff>190500</xdr:rowOff>
                  </to>
                </anchor>
              </controlPr>
            </control>
          </mc:Choice>
        </mc:AlternateContent>
        <mc:AlternateContent xmlns:mc="http://schemas.openxmlformats.org/markup-compatibility/2006">
          <mc:Choice Requires="x14">
            <control shapeId="13346" r:id="rId32" name="Check Box 34">
              <controlPr defaultSize="0" autoFill="0" autoLine="0" autoPict="0" altText="">
                <anchor moveWithCells="1">
                  <from>
                    <xdr:col>12</xdr:col>
                    <xdr:colOff>523875</xdr:colOff>
                    <xdr:row>25</xdr:row>
                    <xdr:rowOff>9525</xdr:rowOff>
                  </from>
                  <to>
                    <xdr:col>13</xdr:col>
                    <xdr:colOff>114300</xdr:colOff>
                    <xdr:row>26</xdr:row>
                    <xdr:rowOff>0</xdr:rowOff>
                  </to>
                </anchor>
              </controlPr>
            </control>
          </mc:Choice>
        </mc:AlternateContent>
        <mc:AlternateContent xmlns:mc="http://schemas.openxmlformats.org/markup-compatibility/2006">
          <mc:Choice Requires="x14">
            <control shapeId="13355" r:id="rId33" name="Check Box 43">
              <controlPr defaultSize="0" autoFill="0" autoLine="0" autoPict="0">
                <anchor moveWithCells="1">
                  <from>
                    <xdr:col>9</xdr:col>
                    <xdr:colOff>200025</xdr:colOff>
                    <xdr:row>0</xdr:row>
                    <xdr:rowOff>609600</xdr:rowOff>
                  </from>
                  <to>
                    <xdr:col>10</xdr:col>
                    <xdr:colOff>485775</xdr:colOff>
                    <xdr:row>1</xdr:row>
                    <xdr:rowOff>219075</xdr:rowOff>
                  </to>
                </anchor>
              </controlPr>
            </control>
          </mc:Choice>
        </mc:AlternateContent>
        <mc:AlternateContent xmlns:mc="http://schemas.openxmlformats.org/markup-compatibility/2006">
          <mc:Choice Requires="x14">
            <control shapeId="13356" r:id="rId34" name="Check Box 44">
              <controlPr defaultSize="0" autoFill="0" autoLine="0" autoPict="0">
                <anchor moveWithCells="1">
                  <from>
                    <xdr:col>9</xdr:col>
                    <xdr:colOff>200025</xdr:colOff>
                    <xdr:row>1</xdr:row>
                    <xdr:rowOff>609600</xdr:rowOff>
                  </from>
                  <to>
                    <xdr:col>10</xdr:col>
                    <xdr:colOff>495300</xdr:colOff>
                    <xdr:row>2</xdr:row>
                    <xdr:rowOff>228600</xdr:rowOff>
                  </to>
                </anchor>
              </controlPr>
            </control>
          </mc:Choice>
        </mc:AlternateContent>
        <mc:AlternateContent xmlns:mc="http://schemas.openxmlformats.org/markup-compatibility/2006">
          <mc:Choice Requires="x14">
            <control shapeId="13357" r:id="rId35" name="Check Box 45">
              <controlPr defaultSize="0" autoFill="0" autoLine="0" autoPict="0">
                <anchor moveWithCells="1">
                  <from>
                    <xdr:col>9</xdr:col>
                    <xdr:colOff>200025</xdr:colOff>
                    <xdr:row>2</xdr:row>
                    <xdr:rowOff>609600</xdr:rowOff>
                  </from>
                  <to>
                    <xdr:col>10</xdr:col>
                    <xdr:colOff>485775</xdr:colOff>
                    <xdr:row>3</xdr:row>
                    <xdr:rowOff>228600</xdr:rowOff>
                  </to>
                </anchor>
              </controlPr>
            </control>
          </mc:Choice>
        </mc:AlternateContent>
        <mc:AlternateContent xmlns:mc="http://schemas.openxmlformats.org/markup-compatibility/2006">
          <mc:Choice Requires="x14">
            <control shapeId="13358" r:id="rId36" name="Check Box 46">
              <controlPr defaultSize="0" autoFill="0" autoLine="0" autoPict="0" altText="">
                <anchor moveWithCells="1">
                  <from>
                    <xdr:col>8</xdr:col>
                    <xdr:colOff>428625</xdr:colOff>
                    <xdr:row>28</xdr:row>
                    <xdr:rowOff>9525</xdr:rowOff>
                  </from>
                  <to>
                    <xdr:col>9</xdr:col>
                    <xdr:colOff>38100</xdr:colOff>
                    <xdr:row>29</xdr:row>
                    <xdr:rowOff>0</xdr:rowOff>
                  </to>
                </anchor>
              </controlPr>
            </control>
          </mc:Choice>
        </mc:AlternateContent>
        <mc:AlternateContent xmlns:mc="http://schemas.openxmlformats.org/markup-compatibility/2006">
          <mc:Choice Requires="x14">
            <control shapeId="13359" r:id="rId37" name="Check Box 47">
              <controlPr defaultSize="0" autoFill="0" autoLine="0" autoPict="0" altText="">
                <anchor moveWithCells="1">
                  <from>
                    <xdr:col>8</xdr:col>
                    <xdr:colOff>428625</xdr:colOff>
                    <xdr:row>29</xdr:row>
                    <xdr:rowOff>9525</xdr:rowOff>
                  </from>
                  <to>
                    <xdr:col>9</xdr:col>
                    <xdr:colOff>38100</xdr:colOff>
                    <xdr:row>30</xdr:row>
                    <xdr:rowOff>0</xdr:rowOff>
                  </to>
                </anchor>
              </controlPr>
            </control>
          </mc:Choice>
        </mc:AlternateContent>
        <mc:AlternateContent xmlns:mc="http://schemas.openxmlformats.org/markup-compatibility/2006">
          <mc:Choice Requires="x14">
            <control shapeId="13360" r:id="rId38" name="Check Box 48">
              <controlPr defaultSize="0" autoFill="0" autoLine="0" autoPict="0" altText="">
                <anchor moveWithCells="1">
                  <from>
                    <xdr:col>6</xdr:col>
                    <xdr:colOff>523875</xdr:colOff>
                    <xdr:row>28</xdr:row>
                    <xdr:rowOff>9525</xdr:rowOff>
                  </from>
                  <to>
                    <xdr:col>7</xdr:col>
                    <xdr:colOff>114300</xdr:colOff>
                    <xdr:row>29</xdr:row>
                    <xdr:rowOff>0</xdr:rowOff>
                  </to>
                </anchor>
              </controlPr>
            </control>
          </mc:Choice>
        </mc:AlternateContent>
        <mc:AlternateContent xmlns:mc="http://schemas.openxmlformats.org/markup-compatibility/2006">
          <mc:Choice Requires="x14">
            <control shapeId="13361" r:id="rId39" name="Check Box 49">
              <controlPr defaultSize="0" autoFill="0" autoLine="0" autoPict="0" altText="">
                <anchor moveWithCells="1">
                  <from>
                    <xdr:col>6</xdr:col>
                    <xdr:colOff>523875</xdr:colOff>
                    <xdr:row>29</xdr:row>
                    <xdr:rowOff>9525</xdr:rowOff>
                  </from>
                  <to>
                    <xdr:col>7</xdr:col>
                    <xdr:colOff>114300</xdr:colOff>
                    <xdr:row>30</xdr:row>
                    <xdr:rowOff>0</xdr:rowOff>
                  </to>
                </anchor>
              </controlPr>
            </control>
          </mc:Choice>
        </mc:AlternateContent>
        <mc:AlternateContent xmlns:mc="http://schemas.openxmlformats.org/markup-compatibility/2006">
          <mc:Choice Requires="x14">
            <control shapeId="13362" r:id="rId40" name="Check Box 50">
              <controlPr defaultSize="0" autoFill="0" autoLine="0" autoPict="0" altText="">
                <anchor moveWithCells="1">
                  <from>
                    <xdr:col>8</xdr:col>
                    <xdr:colOff>428625</xdr:colOff>
                    <xdr:row>31</xdr:row>
                    <xdr:rowOff>9525</xdr:rowOff>
                  </from>
                  <to>
                    <xdr:col>9</xdr:col>
                    <xdr:colOff>38100</xdr:colOff>
                    <xdr:row>32</xdr:row>
                    <xdr:rowOff>19050</xdr:rowOff>
                  </to>
                </anchor>
              </controlPr>
            </control>
          </mc:Choice>
        </mc:AlternateContent>
        <mc:AlternateContent xmlns:mc="http://schemas.openxmlformats.org/markup-compatibility/2006">
          <mc:Choice Requires="x14">
            <control shapeId="13363" r:id="rId41" name="Check Box 51">
              <controlPr defaultSize="0" autoFill="0" autoLine="0" autoPict="0" altText="">
                <anchor moveWithCells="1">
                  <from>
                    <xdr:col>6</xdr:col>
                    <xdr:colOff>523875</xdr:colOff>
                    <xdr:row>31</xdr:row>
                    <xdr:rowOff>9525</xdr:rowOff>
                  </from>
                  <to>
                    <xdr:col>7</xdr:col>
                    <xdr:colOff>114300</xdr:colOff>
                    <xdr:row>32</xdr:row>
                    <xdr:rowOff>19050</xdr:rowOff>
                  </to>
                </anchor>
              </controlPr>
            </control>
          </mc:Choice>
        </mc:AlternateContent>
        <mc:AlternateContent xmlns:mc="http://schemas.openxmlformats.org/markup-compatibility/2006">
          <mc:Choice Requires="x14">
            <control shapeId="13364" r:id="rId42" name="Check Box 52">
              <controlPr defaultSize="0" autoFill="0" autoLine="0" autoPict="0" altText="">
                <anchor moveWithCells="1">
                  <from>
                    <xdr:col>0</xdr:col>
                    <xdr:colOff>228600</xdr:colOff>
                    <xdr:row>27</xdr:row>
                    <xdr:rowOff>9525</xdr:rowOff>
                  </from>
                  <to>
                    <xdr:col>0</xdr:col>
                    <xdr:colOff>447675</xdr:colOff>
                    <xdr:row>27</xdr:row>
                    <xdr:rowOff>190500</xdr:rowOff>
                  </to>
                </anchor>
              </controlPr>
            </control>
          </mc:Choice>
        </mc:AlternateContent>
        <mc:AlternateContent xmlns:mc="http://schemas.openxmlformats.org/markup-compatibility/2006">
          <mc:Choice Requires="x14">
            <control shapeId="13366" r:id="rId43" name="Check Box 54">
              <controlPr defaultSize="0" autoFill="0" autoLine="0" autoPict="0" altText="">
                <anchor moveWithCells="1">
                  <from>
                    <xdr:col>0</xdr:col>
                    <xdr:colOff>228600</xdr:colOff>
                    <xdr:row>29</xdr:row>
                    <xdr:rowOff>9525</xdr:rowOff>
                  </from>
                  <to>
                    <xdr:col>0</xdr:col>
                    <xdr:colOff>447675</xdr:colOff>
                    <xdr:row>30</xdr:row>
                    <xdr:rowOff>0</xdr:rowOff>
                  </to>
                </anchor>
              </controlPr>
            </control>
          </mc:Choice>
        </mc:AlternateContent>
        <mc:AlternateContent xmlns:mc="http://schemas.openxmlformats.org/markup-compatibility/2006">
          <mc:Choice Requires="x14">
            <control shapeId="13369" r:id="rId44" name="Check Box 57">
              <controlPr defaultSize="0" autoFill="0" autoLine="0" autoPict="0" altText="">
                <anchor moveWithCells="1">
                  <from>
                    <xdr:col>14</xdr:col>
                    <xdr:colOff>428625</xdr:colOff>
                    <xdr:row>26</xdr:row>
                    <xdr:rowOff>9525</xdr:rowOff>
                  </from>
                  <to>
                    <xdr:col>15</xdr:col>
                    <xdr:colOff>38100</xdr:colOff>
                    <xdr:row>27</xdr:row>
                    <xdr:rowOff>0</xdr:rowOff>
                  </to>
                </anchor>
              </controlPr>
            </control>
          </mc:Choice>
        </mc:AlternateContent>
        <mc:AlternateContent xmlns:mc="http://schemas.openxmlformats.org/markup-compatibility/2006">
          <mc:Choice Requires="x14">
            <control shapeId="13370" r:id="rId45" name="Check Box 58">
              <controlPr defaultSize="0" autoFill="0" autoLine="0" autoPict="0" altText="">
                <anchor moveWithCells="1">
                  <from>
                    <xdr:col>12</xdr:col>
                    <xdr:colOff>523875</xdr:colOff>
                    <xdr:row>26</xdr:row>
                    <xdr:rowOff>9525</xdr:rowOff>
                  </from>
                  <to>
                    <xdr:col>13</xdr:col>
                    <xdr:colOff>114300</xdr:colOff>
                    <xdr:row>27</xdr:row>
                    <xdr:rowOff>0</xdr:rowOff>
                  </to>
                </anchor>
              </controlPr>
            </control>
          </mc:Choice>
        </mc:AlternateContent>
        <mc:AlternateContent xmlns:mc="http://schemas.openxmlformats.org/markup-compatibility/2006">
          <mc:Choice Requires="x14">
            <control shapeId="13371" r:id="rId46" name="Check Box 59">
              <controlPr defaultSize="0" autoFill="0" autoLine="0" autoPict="0" altText="">
                <anchor moveWithCells="1">
                  <from>
                    <xdr:col>8</xdr:col>
                    <xdr:colOff>428625</xdr:colOff>
                    <xdr:row>32</xdr:row>
                    <xdr:rowOff>9525</xdr:rowOff>
                  </from>
                  <to>
                    <xdr:col>9</xdr:col>
                    <xdr:colOff>28575</xdr:colOff>
                    <xdr:row>33</xdr:row>
                    <xdr:rowOff>0</xdr:rowOff>
                  </to>
                </anchor>
              </controlPr>
            </control>
          </mc:Choice>
        </mc:AlternateContent>
        <mc:AlternateContent xmlns:mc="http://schemas.openxmlformats.org/markup-compatibility/2006">
          <mc:Choice Requires="x14">
            <control shapeId="13372" r:id="rId47" name="Check Box 60">
              <controlPr defaultSize="0" autoFill="0" autoLine="0" autoPict="0" altText="">
                <anchor moveWithCells="1">
                  <from>
                    <xdr:col>6</xdr:col>
                    <xdr:colOff>523875</xdr:colOff>
                    <xdr:row>32</xdr:row>
                    <xdr:rowOff>9525</xdr:rowOff>
                  </from>
                  <to>
                    <xdr:col>7</xdr:col>
                    <xdr:colOff>114300</xdr:colOff>
                    <xdr:row>33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38339-D74E-4763-A69A-93ED1D5F3580}">
  <sheetPr>
    <tabColor rgb="FFED7D31"/>
  </sheetPr>
  <dimension ref="A1:C63"/>
  <sheetViews>
    <sheetView zoomScale="80" zoomScaleNormal="80" workbookViewId="0">
      <pane ySplit="6" topLeftCell="A7" activePane="bottomLeft" state="frozen"/>
      <selection pane="bottomLeft" activeCell="A23" sqref="A23"/>
    </sheetView>
  </sheetViews>
  <sheetFormatPr defaultColWidth="8.85546875" defaultRowHeight="15" x14ac:dyDescent="0.25"/>
  <cols>
    <col min="1" max="1" width="25.85546875" style="8" customWidth="1"/>
    <col min="2" max="2" width="93.42578125" style="6" customWidth="1"/>
    <col min="3" max="3" width="100.5703125" style="8" customWidth="1"/>
    <col min="4" max="16384" width="8.85546875" style="8"/>
  </cols>
  <sheetData>
    <row r="1" spans="1:3" x14ac:dyDescent="0.25">
      <c r="A1" s="185" t="s">
        <v>830</v>
      </c>
      <c r="B1" s="186"/>
      <c r="C1" s="187"/>
    </row>
    <row r="2" spans="1:3" x14ac:dyDescent="0.25">
      <c r="A2" s="188"/>
      <c r="B2" s="189"/>
      <c r="C2" s="190"/>
    </row>
    <row r="3" spans="1:3" x14ac:dyDescent="0.25">
      <c r="A3" s="191"/>
      <c r="B3" s="192"/>
      <c r="C3" s="193"/>
    </row>
    <row r="4" spans="1:3" s="6" customFormat="1" ht="36.950000000000003" customHeight="1" x14ac:dyDescent="0.25">
      <c r="A4" s="194" t="s">
        <v>716</v>
      </c>
      <c r="B4" s="195"/>
      <c r="C4" s="196"/>
    </row>
    <row r="6" spans="1:3" x14ac:dyDescent="0.25">
      <c r="A6" s="81" t="s">
        <v>629</v>
      </c>
      <c r="B6" s="82" t="s">
        <v>678</v>
      </c>
      <c r="C6" s="82" t="s">
        <v>675</v>
      </c>
    </row>
    <row r="7" spans="1:3" x14ac:dyDescent="0.25">
      <c r="A7" s="184" t="s">
        <v>674</v>
      </c>
      <c r="B7" s="184"/>
      <c r="C7" s="184"/>
    </row>
    <row r="8" spans="1:3" x14ac:dyDescent="0.25">
      <c r="A8" s="52" t="s">
        <v>904</v>
      </c>
      <c r="B8" s="12" t="s">
        <v>708</v>
      </c>
      <c r="C8" s="13" t="s">
        <v>634</v>
      </c>
    </row>
    <row r="9" spans="1:3" x14ac:dyDescent="0.25">
      <c r="A9" s="52" t="s">
        <v>904</v>
      </c>
      <c r="B9" s="12" t="s">
        <v>695</v>
      </c>
      <c r="C9" s="13" t="s">
        <v>634</v>
      </c>
    </row>
    <row r="10" spans="1:3" x14ac:dyDescent="0.25">
      <c r="A10" s="184" t="s">
        <v>640</v>
      </c>
      <c r="B10" s="184"/>
      <c r="C10" s="184"/>
    </row>
    <row r="11" spans="1:3" x14ac:dyDescent="0.25">
      <c r="A11" s="52" t="s">
        <v>904</v>
      </c>
      <c r="B11" s="2" t="s">
        <v>698</v>
      </c>
      <c r="C11" s="13" t="s">
        <v>634</v>
      </c>
    </row>
    <row r="12" spans="1:3" x14ac:dyDescent="0.25">
      <c r="A12" s="52" t="s">
        <v>904</v>
      </c>
      <c r="B12" s="2" t="s">
        <v>697</v>
      </c>
      <c r="C12" s="13" t="s">
        <v>634</v>
      </c>
    </row>
    <row r="13" spans="1:3" x14ac:dyDescent="0.25">
      <c r="A13" s="52" t="s">
        <v>904</v>
      </c>
      <c r="B13" s="2" t="s">
        <v>696</v>
      </c>
      <c r="C13" s="13" t="s">
        <v>634</v>
      </c>
    </row>
    <row r="14" spans="1:3" x14ac:dyDescent="0.25">
      <c r="A14" s="52" t="s">
        <v>904</v>
      </c>
      <c r="B14" s="2" t="s">
        <v>727</v>
      </c>
      <c r="C14" s="13" t="s">
        <v>634</v>
      </c>
    </row>
    <row r="15" spans="1:3" x14ac:dyDescent="0.25">
      <c r="A15" s="184" t="s">
        <v>641</v>
      </c>
      <c r="B15" s="184"/>
      <c r="C15" s="184"/>
    </row>
    <row r="16" spans="1:3" x14ac:dyDescent="0.25">
      <c r="A16" s="52" t="s">
        <v>904</v>
      </c>
      <c r="B16" s="2" t="s">
        <v>700</v>
      </c>
      <c r="C16" s="13" t="s">
        <v>634</v>
      </c>
    </row>
    <row r="17" spans="1:3" x14ac:dyDescent="0.25">
      <c r="A17" s="52" t="s">
        <v>904</v>
      </c>
      <c r="B17" s="2" t="s">
        <v>701</v>
      </c>
      <c r="C17" s="13" t="s">
        <v>634</v>
      </c>
    </row>
    <row r="18" spans="1:3" x14ac:dyDescent="0.25">
      <c r="A18" s="52" t="s">
        <v>904</v>
      </c>
      <c r="B18" s="2" t="s">
        <v>702</v>
      </c>
      <c r="C18" s="13" t="s">
        <v>634</v>
      </c>
    </row>
    <row r="19" spans="1:3" x14ac:dyDescent="0.25">
      <c r="A19" s="52"/>
      <c r="B19" s="2" t="s">
        <v>699</v>
      </c>
      <c r="C19" s="13" t="s">
        <v>634</v>
      </c>
    </row>
    <row r="20" spans="1:3" x14ac:dyDescent="0.25">
      <c r="A20" s="52" t="s">
        <v>904</v>
      </c>
      <c r="B20" s="2" t="s">
        <v>703</v>
      </c>
      <c r="C20" s="13" t="s">
        <v>634</v>
      </c>
    </row>
    <row r="21" spans="1:3" x14ac:dyDescent="0.25">
      <c r="A21" s="183" t="s">
        <v>742</v>
      </c>
      <c r="B21" s="184"/>
      <c r="C21" s="184"/>
    </row>
    <row r="22" spans="1:3" x14ac:dyDescent="0.25">
      <c r="A22" s="52" t="s">
        <v>904</v>
      </c>
      <c r="B22" s="2" t="s">
        <v>704</v>
      </c>
      <c r="C22" s="60" t="s">
        <v>905</v>
      </c>
    </row>
    <row r="23" spans="1:3" x14ac:dyDescent="0.25">
      <c r="A23" s="52"/>
      <c r="B23" s="2" t="s">
        <v>883</v>
      </c>
      <c r="C23" s="60"/>
    </row>
    <row r="24" spans="1:3" x14ac:dyDescent="0.25">
      <c r="A24" s="52"/>
      <c r="B24" s="2" t="s">
        <v>884</v>
      </c>
      <c r="C24" s="60"/>
    </row>
    <row r="25" spans="1:3" x14ac:dyDescent="0.25">
      <c r="A25" s="52"/>
      <c r="B25" s="2" t="s">
        <v>885</v>
      </c>
      <c r="C25" s="60"/>
    </row>
    <row r="26" spans="1:3" x14ac:dyDescent="0.25">
      <c r="A26" s="52"/>
      <c r="B26" s="2" t="s">
        <v>886</v>
      </c>
      <c r="C26" s="60"/>
    </row>
    <row r="27" spans="1:3" x14ac:dyDescent="0.25">
      <c r="A27" s="52"/>
      <c r="B27" s="2" t="s">
        <v>729</v>
      </c>
      <c r="C27" s="60"/>
    </row>
    <row r="28" spans="1:3" x14ac:dyDescent="0.25">
      <c r="A28" s="52"/>
      <c r="B28" s="2" t="s">
        <v>728</v>
      </c>
      <c r="C28" s="60"/>
    </row>
    <row r="29" spans="1:3" x14ac:dyDescent="0.25">
      <c r="A29" s="52"/>
      <c r="B29" s="2" t="s">
        <v>731</v>
      </c>
      <c r="C29" s="60"/>
    </row>
    <row r="30" spans="1:3" x14ac:dyDescent="0.25">
      <c r="A30" s="52"/>
      <c r="B30" s="2" t="s">
        <v>730</v>
      </c>
      <c r="C30" s="60"/>
    </row>
    <row r="31" spans="1:3" x14ac:dyDescent="0.25">
      <c r="A31" s="52"/>
      <c r="B31" s="2" t="s">
        <v>705</v>
      </c>
      <c r="C31" s="60"/>
    </row>
    <row r="32" spans="1:3" ht="15.75" thickBot="1" x14ac:dyDescent="0.3">
      <c r="A32" s="179" t="s">
        <v>642</v>
      </c>
      <c r="B32" s="179"/>
      <c r="C32" s="179"/>
    </row>
    <row r="33" spans="1:3" x14ac:dyDescent="0.25">
      <c r="A33" s="180" t="s">
        <v>725</v>
      </c>
      <c r="B33" s="181"/>
      <c r="C33" s="182"/>
    </row>
    <row r="34" spans="1:3" x14ac:dyDescent="0.25">
      <c r="A34" s="53"/>
      <c r="B34" s="14" t="s">
        <v>844</v>
      </c>
      <c r="C34" s="66"/>
    </row>
    <row r="35" spans="1:3" x14ac:dyDescent="0.25">
      <c r="A35" s="53"/>
      <c r="B35" s="15" t="s">
        <v>843</v>
      </c>
      <c r="C35" s="67"/>
    </row>
    <row r="36" spans="1:3" x14ac:dyDescent="0.25">
      <c r="A36" s="54"/>
      <c r="B36" s="42" t="s">
        <v>845</v>
      </c>
      <c r="C36" s="68"/>
    </row>
    <row r="37" spans="1:3" ht="15.75" thickBot="1" x14ac:dyDescent="0.3">
      <c r="A37" s="55"/>
      <c r="B37" s="16" t="s">
        <v>846</v>
      </c>
      <c r="C37" s="69"/>
    </row>
    <row r="38" spans="1:3" x14ac:dyDescent="0.25">
      <c r="A38" s="56"/>
      <c r="B38" s="17" t="s">
        <v>706</v>
      </c>
      <c r="C38" s="61"/>
    </row>
    <row r="39" spans="1:3" x14ac:dyDescent="0.25">
      <c r="A39" s="52"/>
      <c r="B39" s="2" t="s">
        <v>707</v>
      </c>
      <c r="C39" s="60"/>
    </row>
    <row r="40" spans="1:3" x14ac:dyDescent="0.25">
      <c r="A40" s="52"/>
      <c r="B40" s="2" t="s">
        <v>726</v>
      </c>
      <c r="C40" s="60"/>
    </row>
    <row r="41" spans="1:3" ht="30" x14ac:dyDescent="0.25">
      <c r="A41" s="52"/>
      <c r="B41" s="2" t="s">
        <v>733</v>
      </c>
      <c r="C41" s="60"/>
    </row>
    <row r="42" spans="1:3" ht="30" x14ac:dyDescent="0.25">
      <c r="A42" s="52"/>
      <c r="B42" s="2" t="s">
        <v>734</v>
      </c>
      <c r="C42" s="60"/>
    </row>
    <row r="43" spans="1:3" ht="30" x14ac:dyDescent="0.25">
      <c r="A43" s="52"/>
      <c r="B43" s="2" t="s">
        <v>735</v>
      </c>
      <c r="C43" s="60"/>
    </row>
    <row r="44" spans="1:3" ht="30" x14ac:dyDescent="0.25">
      <c r="A44" s="52"/>
      <c r="B44" s="2" t="s">
        <v>736</v>
      </c>
      <c r="C44" s="60"/>
    </row>
    <row r="45" spans="1:3" x14ac:dyDescent="0.25">
      <c r="A45" s="183" t="s">
        <v>732</v>
      </c>
      <c r="B45" s="184"/>
      <c r="C45" s="184"/>
    </row>
    <row r="46" spans="1:3" x14ac:dyDescent="0.25">
      <c r="A46" s="52"/>
      <c r="B46" s="2" t="s">
        <v>847</v>
      </c>
      <c r="C46" s="60"/>
    </row>
    <row r="47" spans="1:3" x14ac:dyDescent="0.25">
      <c r="A47" s="52"/>
      <c r="B47" s="2" t="s">
        <v>848</v>
      </c>
      <c r="C47" s="60"/>
    </row>
    <row r="48" spans="1:3" x14ac:dyDescent="0.25">
      <c r="A48" s="52"/>
      <c r="B48" s="2" t="s">
        <v>879</v>
      </c>
      <c r="C48" s="60"/>
    </row>
    <row r="49" spans="1:3" x14ac:dyDescent="0.25">
      <c r="A49" s="52"/>
      <c r="B49" s="2" t="s">
        <v>880</v>
      </c>
      <c r="C49" s="60"/>
    </row>
    <row r="50" spans="1:3" x14ac:dyDescent="0.25">
      <c r="A50" s="52"/>
      <c r="B50" s="2" t="s">
        <v>881</v>
      </c>
      <c r="C50" s="60"/>
    </row>
    <row r="51" spans="1:3" x14ac:dyDescent="0.25">
      <c r="A51" s="52"/>
      <c r="B51" s="2" t="s">
        <v>882</v>
      </c>
      <c r="C51" s="60"/>
    </row>
    <row r="52" spans="1:3" x14ac:dyDescent="0.25">
      <c r="A52" s="52"/>
      <c r="B52" s="2" t="s">
        <v>849</v>
      </c>
      <c r="C52" s="60"/>
    </row>
    <row r="53" spans="1:3" ht="30" x14ac:dyDescent="0.25">
      <c r="A53" s="52"/>
      <c r="B53" s="2" t="s">
        <v>850</v>
      </c>
      <c r="C53" s="60"/>
    </row>
    <row r="54" spans="1:3" x14ac:dyDescent="0.25">
      <c r="A54" s="52"/>
      <c r="B54" s="2" t="s">
        <v>851</v>
      </c>
      <c r="C54" s="60"/>
    </row>
    <row r="55" spans="1:3" x14ac:dyDescent="0.25">
      <c r="A55" s="52"/>
      <c r="B55" s="2" t="s">
        <v>852</v>
      </c>
      <c r="C55" s="60"/>
    </row>
    <row r="56" spans="1:3" ht="30" x14ac:dyDescent="0.25">
      <c r="A56" s="52"/>
      <c r="B56" s="2" t="s">
        <v>859</v>
      </c>
      <c r="C56" s="60"/>
    </row>
    <row r="57" spans="1:3" ht="45" x14ac:dyDescent="0.25">
      <c r="A57" s="52"/>
      <c r="B57" s="2" t="s">
        <v>853</v>
      </c>
      <c r="C57" s="60"/>
    </row>
    <row r="58" spans="1:3" x14ac:dyDescent="0.25">
      <c r="A58" s="52"/>
      <c r="B58" s="2" t="s">
        <v>854</v>
      </c>
      <c r="C58" s="60"/>
    </row>
    <row r="59" spans="1:3" x14ac:dyDescent="0.25">
      <c r="A59" s="52"/>
      <c r="B59" s="2" t="s">
        <v>855</v>
      </c>
      <c r="C59" s="60"/>
    </row>
    <row r="60" spans="1:3" x14ac:dyDescent="0.25">
      <c r="A60" s="184" t="s">
        <v>717</v>
      </c>
      <c r="B60" s="184"/>
      <c r="C60" s="184"/>
    </row>
    <row r="61" spans="1:3" x14ac:dyDescent="0.25">
      <c r="A61" s="52"/>
      <c r="B61" s="65"/>
      <c r="C61" s="60"/>
    </row>
    <row r="62" spans="1:3" x14ac:dyDescent="0.25">
      <c r="A62" s="11"/>
      <c r="B62" s="65"/>
      <c r="C62" s="60"/>
    </row>
    <row r="63" spans="1:3" x14ac:dyDescent="0.25">
      <c r="A63" s="11"/>
      <c r="B63" s="65"/>
      <c r="C63" s="60"/>
    </row>
  </sheetData>
  <sheetProtection algorithmName="SHA-512" hashValue="tLzYArWHSLLNEFkKYGP9QZ9ihITIikYYdljqJVZNL9RRe24bJmeFmpecgJUzTUKMfPBPtXsj6QVAOPjQ49Ww3w==" saltValue="sC/eKmvb9ErpZQ+59Q/5rQ==" spinCount="100000" sheet="1" selectLockedCells="1"/>
  <mergeCells count="10">
    <mergeCell ref="A32:C32"/>
    <mergeCell ref="A33:C33"/>
    <mergeCell ref="A45:C45"/>
    <mergeCell ref="A60:C60"/>
    <mergeCell ref="A1:C3"/>
    <mergeCell ref="A4:C4"/>
    <mergeCell ref="A7:C7"/>
    <mergeCell ref="A10:C10"/>
    <mergeCell ref="A15:C15"/>
    <mergeCell ref="A21:C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D3A8F-FC73-46AE-A273-A4D8A881190D}">
  <sheetPr codeName="Sheet2">
    <tabColor rgb="FFCED69A"/>
  </sheetPr>
  <dimension ref="A1:C63"/>
  <sheetViews>
    <sheetView zoomScale="80" zoomScaleNormal="80" workbookViewId="0">
      <pane ySplit="6" topLeftCell="A7" activePane="bottomLeft" state="frozen"/>
      <selection pane="bottomLeft" activeCell="A11" sqref="A11"/>
    </sheetView>
  </sheetViews>
  <sheetFormatPr defaultColWidth="8.85546875" defaultRowHeight="15" x14ac:dyDescent="0.25"/>
  <cols>
    <col min="1" max="1" width="25.85546875" style="8" customWidth="1"/>
    <col min="2" max="2" width="93.42578125" style="6" bestFit="1" customWidth="1"/>
    <col min="3" max="3" width="100.5703125" style="8" customWidth="1"/>
    <col min="4" max="16384" width="8.85546875" style="8"/>
  </cols>
  <sheetData>
    <row r="1" spans="1:3" x14ac:dyDescent="0.25">
      <c r="A1" s="185" t="s">
        <v>831</v>
      </c>
      <c r="B1" s="186"/>
      <c r="C1" s="187"/>
    </row>
    <row r="2" spans="1:3" x14ac:dyDescent="0.25">
      <c r="A2" s="188"/>
      <c r="B2" s="189"/>
      <c r="C2" s="190"/>
    </row>
    <row r="3" spans="1:3" x14ac:dyDescent="0.25">
      <c r="A3" s="191"/>
      <c r="B3" s="192"/>
      <c r="C3" s="193"/>
    </row>
    <row r="4" spans="1:3" s="6" customFormat="1" ht="36.950000000000003" customHeight="1" x14ac:dyDescent="0.25">
      <c r="A4" s="194" t="s">
        <v>837</v>
      </c>
      <c r="B4" s="195"/>
      <c r="C4" s="196"/>
    </row>
    <row r="5" spans="1:3" x14ac:dyDescent="0.25">
      <c r="A5" s="18"/>
    </row>
    <row r="6" spans="1:3" x14ac:dyDescent="0.25">
      <c r="A6" s="9" t="s">
        <v>629</v>
      </c>
      <c r="B6" s="10" t="s">
        <v>678</v>
      </c>
      <c r="C6" s="10" t="s">
        <v>675</v>
      </c>
    </row>
    <row r="7" spans="1:3" x14ac:dyDescent="0.25">
      <c r="A7" s="197" t="s">
        <v>674</v>
      </c>
      <c r="B7" s="197"/>
      <c r="C7" s="197"/>
    </row>
    <row r="8" spans="1:3" x14ac:dyDescent="0.25">
      <c r="A8" s="52" t="s">
        <v>894</v>
      </c>
      <c r="B8" s="12" t="s">
        <v>708</v>
      </c>
      <c r="C8" s="13" t="s">
        <v>634</v>
      </c>
    </row>
    <row r="9" spans="1:3" x14ac:dyDescent="0.25">
      <c r="A9" s="52"/>
      <c r="B9" s="12" t="s">
        <v>695</v>
      </c>
      <c r="C9" s="13" t="s">
        <v>634</v>
      </c>
    </row>
    <row r="10" spans="1:3" x14ac:dyDescent="0.25">
      <c r="A10" s="197" t="s">
        <v>640</v>
      </c>
      <c r="B10" s="197"/>
      <c r="C10" s="197"/>
    </row>
    <row r="11" spans="1:3" x14ac:dyDescent="0.25">
      <c r="A11" s="52"/>
      <c r="B11" s="2" t="s">
        <v>698</v>
      </c>
      <c r="C11" s="13" t="s">
        <v>634</v>
      </c>
    </row>
    <row r="12" spans="1:3" x14ac:dyDescent="0.25">
      <c r="A12" s="52"/>
      <c r="B12" s="2" t="s">
        <v>697</v>
      </c>
      <c r="C12" s="13" t="s">
        <v>634</v>
      </c>
    </row>
    <row r="13" spans="1:3" x14ac:dyDescent="0.25">
      <c r="A13" s="52"/>
      <c r="B13" s="2" t="s">
        <v>696</v>
      </c>
      <c r="C13" s="13" t="s">
        <v>634</v>
      </c>
    </row>
    <row r="14" spans="1:3" x14ac:dyDescent="0.25">
      <c r="A14" s="52"/>
      <c r="B14" s="2" t="s">
        <v>727</v>
      </c>
      <c r="C14" s="13" t="s">
        <v>634</v>
      </c>
    </row>
    <row r="15" spans="1:3" x14ac:dyDescent="0.25">
      <c r="A15" s="197" t="s">
        <v>641</v>
      </c>
      <c r="B15" s="197"/>
      <c r="C15" s="197"/>
    </row>
    <row r="16" spans="1:3" x14ac:dyDescent="0.25">
      <c r="A16" s="52"/>
      <c r="B16" s="2" t="s">
        <v>700</v>
      </c>
      <c r="C16" s="13" t="s">
        <v>634</v>
      </c>
    </row>
    <row r="17" spans="1:3" x14ac:dyDescent="0.25">
      <c r="A17" s="52"/>
      <c r="B17" s="2" t="s">
        <v>701</v>
      </c>
      <c r="C17" s="13" t="s">
        <v>634</v>
      </c>
    </row>
    <row r="18" spans="1:3" x14ac:dyDescent="0.25">
      <c r="A18" s="52"/>
      <c r="B18" s="2" t="s">
        <v>702</v>
      </c>
      <c r="C18" s="13" t="s">
        <v>634</v>
      </c>
    </row>
    <row r="19" spans="1:3" x14ac:dyDescent="0.25">
      <c r="A19" s="52"/>
      <c r="B19" s="2" t="s">
        <v>699</v>
      </c>
      <c r="C19" s="13" t="s">
        <v>634</v>
      </c>
    </row>
    <row r="20" spans="1:3" x14ac:dyDescent="0.25">
      <c r="A20" s="52"/>
      <c r="B20" s="2" t="s">
        <v>703</v>
      </c>
      <c r="C20" s="13" t="s">
        <v>634</v>
      </c>
    </row>
    <row r="21" spans="1:3" x14ac:dyDescent="0.25">
      <c r="A21" s="198" t="s">
        <v>742</v>
      </c>
      <c r="B21" s="197"/>
      <c r="C21" s="197"/>
    </row>
    <row r="22" spans="1:3" x14ac:dyDescent="0.25">
      <c r="A22" s="52"/>
      <c r="B22" s="2" t="s">
        <v>704</v>
      </c>
      <c r="C22" s="60"/>
    </row>
    <row r="23" spans="1:3" x14ac:dyDescent="0.25">
      <c r="A23" s="52"/>
      <c r="B23" s="2" t="s">
        <v>883</v>
      </c>
      <c r="C23" s="60"/>
    </row>
    <row r="24" spans="1:3" x14ac:dyDescent="0.25">
      <c r="A24" s="52"/>
      <c r="B24" s="2" t="s">
        <v>884</v>
      </c>
      <c r="C24" s="60"/>
    </row>
    <row r="25" spans="1:3" x14ac:dyDescent="0.25">
      <c r="A25" s="52"/>
      <c r="B25" s="2" t="s">
        <v>885</v>
      </c>
      <c r="C25" s="60"/>
    </row>
    <row r="26" spans="1:3" x14ac:dyDescent="0.25">
      <c r="A26" s="52"/>
      <c r="B26" s="2" t="s">
        <v>886</v>
      </c>
      <c r="C26" s="60"/>
    </row>
    <row r="27" spans="1:3" x14ac:dyDescent="0.25">
      <c r="A27" s="52"/>
      <c r="B27" s="2" t="s">
        <v>729</v>
      </c>
      <c r="C27" s="60"/>
    </row>
    <row r="28" spans="1:3" x14ac:dyDescent="0.25">
      <c r="A28" s="52"/>
      <c r="B28" s="2" t="s">
        <v>728</v>
      </c>
      <c r="C28" s="60"/>
    </row>
    <row r="29" spans="1:3" x14ac:dyDescent="0.25">
      <c r="A29" s="52"/>
      <c r="B29" s="2" t="s">
        <v>731</v>
      </c>
      <c r="C29" s="60"/>
    </row>
    <row r="30" spans="1:3" x14ac:dyDescent="0.25">
      <c r="A30" s="52"/>
      <c r="B30" s="2" t="s">
        <v>730</v>
      </c>
      <c r="C30" s="60"/>
    </row>
    <row r="31" spans="1:3" x14ac:dyDescent="0.25">
      <c r="A31" s="52"/>
      <c r="B31" s="2" t="s">
        <v>705</v>
      </c>
      <c r="C31" s="60"/>
    </row>
    <row r="32" spans="1:3" ht="15.75" thickBot="1" x14ac:dyDescent="0.3">
      <c r="A32" s="199" t="s">
        <v>642</v>
      </c>
      <c r="B32" s="199"/>
      <c r="C32" s="199"/>
    </row>
    <row r="33" spans="1:3" x14ac:dyDescent="0.25">
      <c r="A33" s="200" t="s">
        <v>725</v>
      </c>
      <c r="B33" s="201"/>
      <c r="C33" s="202"/>
    </row>
    <row r="34" spans="1:3" x14ac:dyDescent="0.25">
      <c r="A34" s="53"/>
      <c r="B34" s="14" t="s">
        <v>844</v>
      </c>
      <c r="C34" s="66"/>
    </row>
    <row r="35" spans="1:3" x14ac:dyDescent="0.25">
      <c r="A35" s="53"/>
      <c r="B35" s="15" t="s">
        <v>843</v>
      </c>
      <c r="C35" s="67"/>
    </row>
    <row r="36" spans="1:3" x14ac:dyDescent="0.25">
      <c r="A36" s="54"/>
      <c r="B36" s="42" t="s">
        <v>845</v>
      </c>
      <c r="C36" s="68"/>
    </row>
    <row r="37" spans="1:3" ht="15.75" thickBot="1" x14ac:dyDescent="0.3">
      <c r="A37" s="55"/>
      <c r="B37" s="16" t="s">
        <v>846</v>
      </c>
      <c r="C37" s="69"/>
    </row>
    <row r="38" spans="1:3" x14ac:dyDescent="0.25">
      <c r="A38" s="56"/>
      <c r="B38" s="17" t="s">
        <v>706</v>
      </c>
      <c r="C38" s="61"/>
    </row>
    <row r="39" spans="1:3" x14ac:dyDescent="0.25">
      <c r="A39" s="52"/>
      <c r="B39" s="2" t="s">
        <v>707</v>
      </c>
      <c r="C39" s="60"/>
    </row>
    <row r="40" spans="1:3" x14ac:dyDescent="0.25">
      <c r="A40" s="52"/>
      <c r="B40" s="2" t="s">
        <v>726</v>
      </c>
      <c r="C40" s="60"/>
    </row>
    <row r="41" spans="1:3" ht="30" x14ac:dyDescent="0.25">
      <c r="A41" s="52"/>
      <c r="B41" s="2" t="s">
        <v>733</v>
      </c>
      <c r="C41" s="60"/>
    </row>
    <row r="42" spans="1:3" ht="30" x14ac:dyDescent="0.25">
      <c r="A42" s="52"/>
      <c r="B42" s="2" t="s">
        <v>734</v>
      </c>
      <c r="C42" s="60"/>
    </row>
    <row r="43" spans="1:3" ht="30" x14ac:dyDescent="0.25">
      <c r="A43" s="52"/>
      <c r="B43" s="2" t="s">
        <v>735</v>
      </c>
      <c r="C43" s="60"/>
    </row>
    <row r="44" spans="1:3" ht="30" x14ac:dyDescent="0.25">
      <c r="A44" s="52"/>
      <c r="B44" s="2" t="s">
        <v>736</v>
      </c>
      <c r="C44" s="60"/>
    </row>
    <row r="45" spans="1:3" x14ac:dyDescent="0.25">
      <c r="A45" s="198" t="s">
        <v>732</v>
      </c>
      <c r="B45" s="197"/>
      <c r="C45" s="197"/>
    </row>
    <row r="46" spans="1:3" x14ac:dyDescent="0.25">
      <c r="A46" s="52"/>
      <c r="B46" s="2" t="s">
        <v>847</v>
      </c>
      <c r="C46" s="60"/>
    </row>
    <row r="47" spans="1:3" x14ac:dyDescent="0.25">
      <c r="A47" s="52"/>
      <c r="B47" s="2" t="s">
        <v>848</v>
      </c>
      <c r="C47" s="60"/>
    </row>
    <row r="48" spans="1:3" x14ac:dyDescent="0.25">
      <c r="A48" s="52"/>
      <c r="B48" s="2" t="s">
        <v>879</v>
      </c>
      <c r="C48" s="60"/>
    </row>
    <row r="49" spans="1:3" x14ac:dyDescent="0.25">
      <c r="A49" s="52"/>
      <c r="B49" s="2" t="s">
        <v>880</v>
      </c>
      <c r="C49" s="60"/>
    </row>
    <row r="50" spans="1:3" x14ac:dyDescent="0.25">
      <c r="A50" s="52"/>
      <c r="B50" s="2" t="s">
        <v>881</v>
      </c>
      <c r="C50" s="60"/>
    </row>
    <row r="51" spans="1:3" x14ac:dyDescent="0.25">
      <c r="A51" s="52"/>
      <c r="B51" s="2" t="s">
        <v>882</v>
      </c>
      <c r="C51" s="60"/>
    </row>
    <row r="52" spans="1:3" x14ac:dyDescent="0.25">
      <c r="A52" s="52"/>
      <c r="B52" s="2" t="s">
        <v>849</v>
      </c>
      <c r="C52" s="60"/>
    </row>
    <row r="53" spans="1:3" ht="30" x14ac:dyDescent="0.25">
      <c r="A53" s="52"/>
      <c r="B53" s="2" t="s">
        <v>850</v>
      </c>
      <c r="C53" s="60"/>
    </row>
    <row r="54" spans="1:3" x14ac:dyDescent="0.25">
      <c r="A54" s="52"/>
      <c r="B54" s="2" t="s">
        <v>851</v>
      </c>
      <c r="C54" s="60"/>
    </row>
    <row r="55" spans="1:3" x14ac:dyDescent="0.25">
      <c r="A55" s="52"/>
      <c r="B55" s="2" t="s">
        <v>852</v>
      </c>
      <c r="C55" s="60"/>
    </row>
    <row r="56" spans="1:3" ht="30" x14ac:dyDescent="0.25">
      <c r="A56" s="52"/>
      <c r="B56" s="2" t="s">
        <v>859</v>
      </c>
      <c r="C56" s="60"/>
    </row>
    <row r="57" spans="1:3" ht="45" x14ac:dyDescent="0.25">
      <c r="A57" s="52"/>
      <c r="B57" s="2" t="s">
        <v>853</v>
      </c>
      <c r="C57" s="60"/>
    </row>
    <row r="58" spans="1:3" x14ac:dyDescent="0.25">
      <c r="A58" s="52"/>
      <c r="B58" s="2" t="s">
        <v>854</v>
      </c>
      <c r="C58" s="60"/>
    </row>
    <row r="59" spans="1:3" x14ac:dyDescent="0.25">
      <c r="A59" s="52"/>
      <c r="B59" s="2" t="s">
        <v>855</v>
      </c>
      <c r="C59" s="60"/>
    </row>
    <row r="60" spans="1:3" x14ac:dyDescent="0.25">
      <c r="A60" s="197" t="s">
        <v>717</v>
      </c>
      <c r="B60" s="197"/>
      <c r="C60" s="197"/>
    </row>
    <row r="61" spans="1:3" x14ac:dyDescent="0.25">
      <c r="A61" s="52"/>
      <c r="B61" s="65"/>
      <c r="C61" s="60"/>
    </row>
    <row r="62" spans="1:3" x14ac:dyDescent="0.25">
      <c r="A62" s="52"/>
      <c r="B62" s="65"/>
      <c r="C62" s="60"/>
    </row>
    <row r="63" spans="1:3" x14ac:dyDescent="0.25">
      <c r="A63" s="52"/>
      <c r="B63" s="65"/>
      <c r="C63" s="60"/>
    </row>
  </sheetData>
  <sheetProtection algorithmName="SHA-512" hashValue="/njP7E0X2VI6AEA+XlDSbtVm2p4y4oZhzOucnP5WBhlPYSZAIqqiDTkdaC1Sq6Xu//0CbTrGbf21vJrM4tVjrw==" saltValue="exl8zy37KmwBg84A7C5zHw==" spinCount="100000" sheet="1" selectLockedCells="1"/>
  <mergeCells count="10">
    <mergeCell ref="A60:C60"/>
    <mergeCell ref="A1:C3"/>
    <mergeCell ref="A4:C4"/>
    <mergeCell ref="A45:C45"/>
    <mergeCell ref="A10:C10"/>
    <mergeCell ref="A15:C15"/>
    <mergeCell ref="A21:C21"/>
    <mergeCell ref="A32:C32"/>
    <mergeCell ref="A7:C7"/>
    <mergeCell ref="A33:C3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12074-C5EF-4E0F-BEFC-B6F535486646}">
  <sheetPr codeName="Sheet12">
    <tabColor rgb="FF595959"/>
  </sheetPr>
  <dimension ref="A1:K487"/>
  <sheetViews>
    <sheetView topLeftCell="B1" zoomScaleNormal="100" workbookViewId="0">
      <pane ySplit="10" topLeftCell="A455" activePane="bottomLeft" state="frozen"/>
      <selection pane="bottomLeft" activeCell="B459" sqref="B459"/>
    </sheetView>
  </sheetViews>
  <sheetFormatPr defaultColWidth="8.85546875" defaultRowHeight="15" x14ac:dyDescent="0.25"/>
  <cols>
    <col min="1" max="1" width="59.28515625" style="6" hidden="1" customWidth="1"/>
    <col min="2" max="2" width="25.85546875" style="6" bestFit="1" customWidth="1"/>
    <col min="3" max="3" width="25.85546875" style="6" customWidth="1"/>
    <col min="4" max="4" width="17.140625" style="6" bestFit="1" customWidth="1"/>
    <col min="5" max="5" width="30.42578125" style="6" customWidth="1"/>
    <col min="6" max="6" width="41.5703125" style="6" customWidth="1"/>
    <col min="7" max="7" width="100.5703125" style="6" customWidth="1"/>
    <col min="8" max="8" width="13.85546875" style="6" bestFit="1" customWidth="1"/>
    <col min="9" max="9" width="17.42578125" style="6" hidden="1" customWidth="1"/>
    <col min="10" max="10" width="7.85546875" style="6" hidden="1" customWidth="1"/>
    <col min="12" max="16384" width="8.85546875" style="6"/>
  </cols>
  <sheetData>
    <row r="1" spans="1:10" s="7" customFormat="1" ht="20.100000000000001" customHeight="1" x14ac:dyDescent="0.25">
      <c r="A1" s="203" t="s">
        <v>836</v>
      </c>
      <c r="B1" s="203"/>
      <c r="C1" s="203"/>
      <c r="D1" s="203"/>
      <c r="E1" s="206" t="s">
        <v>872</v>
      </c>
      <c r="F1" s="207"/>
      <c r="G1" s="207"/>
      <c r="H1" s="207"/>
      <c r="I1" s="207"/>
      <c r="J1" s="207"/>
    </row>
    <row r="2" spans="1:10" s="7" customFormat="1" ht="30.95" customHeight="1" x14ac:dyDescent="0.25">
      <c r="A2" s="204" t="s">
        <v>839</v>
      </c>
      <c r="B2" s="204"/>
      <c r="C2" s="204"/>
      <c r="D2" s="204"/>
      <c r="E2" s="206"/>
      <c r="F2" s="207"/>
      <c r="G2" s="207"/>
      <c r="H2" s="207"/>
      <c r="I2" s="207"/>
      <c r="J2" s="207"/>
    </row>
    <row r="3" spans="1:10" s="7" customFormat="1" ht="30.95" customHeight="1" x14ac:dyDescent="0.25">
      <c r="A3" s="205" t="s">
        <v>838</v>
      </c>
      <c r="B3" s="205"/>
      <c r="C3" s="205"/>
      <c r="D3" s="205"/>
      <c r="E3" s="206"/>
      <c r="F3" s="207"/>
      <c r="G3" s="207"/>
      <c r="H3" s="207"/>
      <c r="I3" s="207"/>
      <c r="J3" s="207"/>
    </row>
    <row r="4" spans="1:10" s="4" customFormat="1" x14ac:dyDescent="0.25">
      <c r="A4" s="93"/>
      <c r="B4" s="93"/>
      <c r="C4" s="93"/>
      <c r="D4" s="93"/>
      <c r="E4" s="93"/>
      <c r="F4" s="93"/>
      <c r="G4" s="93"/>
      <c r="H4" s="93"/>
      <c r="I4" s="93"/>
      <c r="J4" s="93"/>
    </row>
    <row r="5" spans="1:10" s="4" customFormat="1" x14ac:dyDescent="0.25"/>
    <row r="6" spans="1:10" s="4" customFormat="1" x14ac:dyDescent="0.25"/>
    <row r="7" spans="1:10" s="4" customFormat="1" x14ac:dyDescent="0.25"/>
    <row r="8" spans="1:10" s="4" customFormat="1" x14ac:dyDescent="0.25"/>
    <row r="9" spans="1:10" s="4" customFormat="1" x14ac:dyDescent="0.25">
      <c r="A9" s="93"/>
      <c r="B9" s="93"/>
      <c r="C9" s="93"/>
      <c r="D9" s="93"/>
      <c r="E9" s="93"/>
      <c r="F9" s="93"/>
      <c r="G9" s="93"/>
      <c r="H9" s="93"/>
      <c r="I9" s="93"/>
      <c r="J9" s="93"/>
    </row>
    <row r="10" spans="1:10" s="4" customFormat="1" ht="30" x14ac:dyDescent="0.25">
      <c r="A10" s="94" t="s">
        <v>472</v>
      </c>
      <c r="B10" s="79" t="s">
        <v>871</v>
      </c>
      <c r="C10" s="79" t="s">
        <v>870</v>
      </c>
      <c r="D10" s="80" t="s">
        <v>179</v>
      </c>
      <c r="E10" s="80" t="s">
        <v>0</v>
      </c>
      <c r="F10" s="80" t="s">
        <v>823</v>
      </c>
      <c r="G10" s="80" t="s">
        <v>468</v>
      </c>
      <c r="H10" s="80" t="s">
        <v>1</v>
      </c>
      <c r="I10" s="95" t="s">
        <v>828</v>
      </c>
      <c r="J10" s="96" t="s">
        <v>615</v>
      </c>
    </row>
    <row r="11" spans="1:10" s="6" customFormat="1" ht="30" x14ac:dyDescent="0.25">
      <c r="A11" s="97" t="str">
        <f t="shared" ref="A11:A42" si="0">E11&amp;"+"&amp;F11</f>
        <v>Dental_Claims_Header+Allowed_Amt</v>
      </c>
      <c r="B11" s="47"/>
      <c r="C11" s="47"/>
      <c r="D11" s="73" t="s">
        <v>4</v>
      </c>
      <c r="E11" s="87" t="s">
        <v>324</v>
      </c>
      <c r="F11" s="2" t="s">
        <v>28</v>
      </c>
      <c r="G11" s="2" t="s">
        <v>352</v>
      </c>
      <c r="H11" s="2" t="s">
        <v>335</v>
      </c>
      <c r="I11" s="98" t="s">
        <v>633</v>
      </c>
      <c r="J11" s="99">
        <v>357</v>
      </c>
    </row>
    <row r="12" spans="1:10" s="6" customFormat="1" ht="30" x14ac:dyDescent="0.25">
      <c r="A12" s="97" t="str">
        <f t="shared" si="0"/>
        <v>Dental_Claims_Header+Bill_Type_Cd</v>
      </c>
      <c r="B12" s="47"/>
      <c r="C12" s="47"/>
      <c r="D12" s="73" t="s">
        <v>4</v>
      </c>
      <c r="E12" s="87" t="s">
        <v>324</v>
      </c>
      <c r="F12" s="2" t="s">
        <v>29</v>
      </c>
      <c r="G12" s="2" t="s">
        <v>357</v>
      </c>
      <c r="H12" s="2" t="s">
        <v>30</v>
      </c>
      <c r="I12" s="98" t="s">
        <v>633</v>
      </c>
      <c r="J12" s="2">
        <v>366</v>
      </c>
    </row>
    <row r="13" spans="1:10" s="6" customFormat="1" x14ac:dyDescent="0.25">
      <c r="A13" s="97" t="str">
        <f t="shared" si="0"/>
        <v>Dental_Claims_Header+Bill_Type_Desc</v>
      </c>
      <c r="B13" s="47"/>
      <c r="C13" s="47"/>
      <c r="D13" s="73" t="s">
        <v>4</v>
      </c>
      <c r="E13" s="87" t="s">
        <v>324</v>
      </c>
      <c r="F13" s="2" t="s">
        <v>31</v>
      </c>
      <c r="G13" s="2" t="s">
        <v>358</v>
      </c>
      <c r="H13" s="2"/>
      <c r="I13" s="98" t="s">
        <v>633</v>
      </c>
      <c r="J13" s="2">
        <v>367</v>
      </c>
    </row>
    <row r="14" spans="1:10" s="6" customFormat="1" x14ac:dyDescent="0.25">
      <c r="A14" s="97" t="str">
        <f t="shared" si="0"/>
        <v>Dental_Claims_Header+Billing_Provider_Composite_ID</v>
      </c>
      <c r="B14" s="47"/>
      <c r="C14" s="47"/>
      <c r="D14" s="73" t="s">
        <v>4</v>
      </c>
      <c r="E14" s="100" t="s">
        <v>324</v>
      </c>
      <c r="F14" s="101" t="s">
        <v>32</v>
      </c>
      <c r="G14" s="101" t="s">
        <v>365</v>
      </c>
      <c r="H14" s="101" t="s">
        <v>3</v>
      </c>
      <c r="I14" s="98" t="s">
        <v>633</v>
      </c>
      <c r="J14" s="2">
        <v>338</v>
      </c>
    </row>
    <row r="15" spans="1:10" s="6" customFormat="1" ht="30" x14ac:dyDescent="0.25">
      <c r="A15" s="97" t="str">
        <f t="shared" si="0"/>
        <v>Dental_Claims_Header+Capitation_Flag</v>
      </c>
      <c r="B15" s="47"/>
      <c r="C15" s="47"/>
      <c r="D15" s="73" t="s">
        <v>4</v>
      </c>
      <c r="E15" s="87" t="s">
        <v>324</v>
      </c>
      <c r="F15" s="2" t="s">
        <v>33</v>
      </c>
      <c r="G15" s="2" t="s">
        <v>493</v>
      </c>
      <c r="H15" s="2" t="s">
        <v>3</v>
      </c>
      <c r="I15" s="98" t="s">
        <v>633</v>
      </c>
      <c r="J15" s="2">
        <v>368</v>
      </c>
    </row>
    <row r="16" spans="1:10" s="6" customFormat="1" ht="30" x14ac:dyDescent="0.25">
      <c r="A16" s="97" t="str">
        <f t="shared" si="0"/>
        <v>Dental_Claims_Header+Charge_Amt</v>
      </c>
      <c r="B16" s="47"/>
      <c r="C16" s="47"/>
      <c r="D16" s="73" t="s">
        <v>4</v>
      </c>
      <c r="E16" s="87" t="s">
        <v>324</v>
      </c>
      <c r="F16" s="2" t="s">
        <v>34</v>
      </c>
      <c r="G16" s="2" t="s">
        <v>227</v>
      </c>
      <c r="H16" s="2" t="s">
        <v>35</v>
      </c>
      <c r="I16" s="98" t="s">
        <v>633</v>
      </c>
      <c r="J16" s="2">
        <v>358</v>
      </c>
    </row>
    <row r="17" spans="1:10" s="6" customFormat="1" x14ac:dyDescent="0.25">
      <c r="A17" s="97" t="str">
        <f t="shared" si="0"/>
        <v>Dental_Claims_Header+Claim_ID</v>
      </c>
      <c r="B17" s="47"/>
      <c r="C17" s="47"/>
      <c r="D17" s="73" t="s">
        <v>4</v>
      </c>
      <c r="E17" s="102" t="s">
        <v>324</v>
      </c>
      <c r="F17" s="103" t="s">
        <v>14</v>
      </c>
      <c r="G17" s="103" t="s">
        <v>462</v>
      </c>
      <c r="H17" s="103" t="s">
        <v>3</v>
      </c>
      <c r="I17" s="98" t="s">
        <v>633</v>
      </c>
      <c r="J17" s="2">
        <v>339</v>
      </c>
    </row>
    <row r="18" spans="1:10" s="6" customFormat="1" x14ac:dyDescent="0.25">
      <c r="A18" s="97" t="str">
        <f t="shared" si="0"/>
        <v>Dental_Claims_Header+Claim_Status_Cd</v>
      </c>
      <c r="B18" s="47"/>
      <c r="C18" s="47"/>
      <c r="D18" s="73" t="s">
        <v>4</v>
      </c>
      <c r="E18" s="87" t="s">
        <v>324</v>
      </c>
      <c r="F18" s="2" t="s">
        <v>36</v>
      </c>
      <c r="G18" s="2" t="s">
        <v>359</v>
      </c>
      <c r="H18" s="2" t="s">
        <v>37</v>
      </c>
      <c r="I18" s="98" t="s">
        <v>633</v>
      </c>
      <c r="J18" s="2">
        <v>369</v>
      </c>
    </row>
    <row r="19" spans="1:10" s="6" customFormat="1" x14ac:dyDescent="0.25">
      <c r="A19" s="97" t="str">
        <f t="shared" si="0"/>
        <v>Dental_Claims_Header+Claim_Type_Cd</v>
      </c>
      <c r="B19" s="47"/>
      <c r="C19" s="47"/>
      <c r="D19" s="73" t="s">
        <v>4</v>
      </c>
      <c r="E19" s="87" t="s">
        <v>324</v>
      </c>
      <c r="F19" s="2" t="s">
        <v>38</v>
      </c>
      <c r="G19" s="2" t="s">
        <v>360</v>
      </c>
      <c r="H19" s="2" t="s">
        <v>3</v>
      </c>
      <c r="I19" s="98" t="s">
        <v>633</v>
      </c>
      <c r="J19" s="2">
        <v>370</v>
      </c>
    </row>
    <row r="20" spans="1:10" s="6" customFormat="1" ht="30" x14ac:dyDescent="0.25">
      <c r="A20" s="97" t="str">
        <f t="shared" si="0"/>
        <v>Dental_Claims_Header+COB_Flag</v>
      </c>
      <c r="B20" s="47"/>
      <c r="C20" s="47"/>
      <c r="D20" s="73" t="s">
        <v>4</v>
      </c>
      <c r="E20" s="87" t="s">
        <v>324</v>
      </c>
      <c r="F20" s="2" t="s">
        <v>39</v>
      </c>
      <c r="G20" s="2" t="s">
        <v>367</v>
      </c>
      <c r="H20" s="2" t="s">
        <v>3</v>
      </c>
      <c r="I20" s="98" t="s">
        <v>633</v>
      </c>
      <c r="J20" s="2">
        <v>371</v>
      </c>
    </row>
    <row r="21" spans="1:10" s="6" customFormat="1" x14ac:dyDescent="0.25">
      <c r="A21" s="97" t="str">
        <f t="shared" si="0"/>
        <v>Dental_Claims_Header+Coinsurance_Amt</v>
      </c>
      <c r="B21" s="47"/>
      <c r="C21" s="47"/>
      <c r="D21" s="73" t="s">
        <v>4</v>
      </c>
      <c r="E21" s="87" t="s">
        <v>324</v>
      </c>
      <c r="F21" s="2" t="s">
        <v>40</v>
      </c>
      <c r="G21" s="2" t="s">
        <v>235</v>
      </c>
      <c r="H21" s="2" t="s">
        <v>41</v>
      </c>
      <c r="I21" s="98" t="s">
        <v>633</v>
      </c>
      <c r="J21" s="2">
        <v>359</v>
      </c>
    </row>
    <row r="22" spans="1:10" s="6" customFormat="1" x14ac:dyDescent="0.25">
      <c r="A22" s="97" t="str">
        <f t="shared" si="0"/>
        <v>Dental_Claims_Header+Copay_Amt</v>
      </c>
      <c r="B22" s="47"/>
      <c r="C22" s="47"/>
      <c r="D22" s="73" t="s">
        <v>4</v>
      </c>
      <c r="E22" s="87" t="s">
        <v>324</v>
      </c>
      <c r="F22" s="2" t="s">
        <v>42</v>
      </c>
      <c r="G22" s="2" t="s">
        <v>228</v>
      </c>
      <c r="H22" s="2" t="s">
        <v>43</v>
      </c>
      <c r="I22" s="98" t="s">
        <v>633</v>
      </c>
      <c r="J22" s="2">
        <v>360</v>
      </c>
    </row>
    <row r="23" spans="1:10" s="6" customFormat="1" ht="30" x14ac:dyDescent="0.25">
      <c r="A23" s="97" t="str">
        <f t="shared" si="0"/>
        <v>Dental_Claims_Header+Deductible_Amt</v>
      </c>
      <c r="B23" s="47"/>
      <c r="C23" s="47"/>
      <c r="D23" s="73" t="s">
        <v>4</v>
      </c>
      <c r="E23" s="87" t="s">
        <v>324</v>
      </c>
      <c r="F23" s="2" t="s">
        <v>44</v>
      </c>
      <c r="G23" s="2" t="s">
        <v>353</v>
      </c>
      <c r="H23" s="2" t="s">
        <v>45</v>
      </c>
      <c r="I23" s="98" t="s">
        <v>633</v>
      </c>
      <c r="J23" s="2">
        <v>361</v>
      </c>
    </row>
    <row r="24" spans="1:10" s="6" customFormat="1" ht="30" x14ac:dyDescent="0.25">
      <c r="A24" s="97" t="str">
        <f t="shared" si="0"/>
        <v>Dental_Claims_Header+Dental_Carrier_Flag</v>
      </c>
      <c r="B24" s="47"/>
      <c r="C24" s="47"/>
      <c r="D24" s="73" t="s">
        <v>4</v>
      </c>
      <c r="E24" s="87" t="s">
        <v>324</v>
      </c>
      <c r="F24" s="2" t="s">
        <v>190</v>
      </c>
      <c r="G24" s="2" t="s">
        <v>361</v>
      </c>
      <c r="H24" s="2"/>
      <c r="I24" s="98" t="s">
        <v>633</v>
      </c>
      <c r="J24" s="2">
        <v>372</v>
      </c>
    </row>
    <row r="25" spans="1:10" s="6" customFormat="1" x14ac:dyDescent="0.25">
      <c r="A25" s="97" t="str">
        <f t="shared" si="0"/>
        <v>Dental_Claims_Header+Dental_Flag</v>
      </c>
      <c r="B25" s="47"/>
      <c r="C25" s="47"/>
      <c r="D25" s="73" t="s">
        <v>4</v>
      </c>
      <c r="E25" s="87" t="s">
        <v>324</v>
      </c>
      <c r="F25" s="2" t="s">
        <v>46</v>
      </c>
      <c r="G25" s="2" t="s">
        <v>362</v>
      </c>
      <c r="H25" s="2"/>
      <c r="I25" s="98" t="s">
        <v>633</v>
      </c>
      <c r="J25" s="2">
        <v>373</v>
      </c>
    </row>
    <row r="26" spans="1:10" s="6" customFormat="1" ht="30" x14ac:dyDescent="0.25">
      <c r="A26" s="97" t="str">
        <f t="shared" si="0"/>
        <v>Dental_Claims_Header+ICD_Primary_Procedure_Cd</v>
      </c>
      <c r="B26" s="47"/>
      <c r="C26" s="47"/>
      <c r="D26" s="73" t="s">
        <v>4</v>
      </c>
      <c r="E26" s="87" t="s">
        <v>324</v>
      </c>
      <c r="F26" s="2" t="s">
        <v>55</v>
      </c>
      <c r="G26" s="2" t="s">
        <v>234</v>
      </c>
      <c r="H26" s="2" t="s">
        <v>56</v>
      </c>
      <c r="I26" s="98" t="s">
        <v>633</v>
      </c>
      <c r="J26" s="2">
        <v>342</v>
      </c>
    </row>
    <row r="27" spans="1:10" s="6" customFormat="1" ht="30" x14ac:dyDescent="0.25">
      <c r="A27" s="97" t="str">
        <f t="shared" si="0"/>
        <v>Dental_Claims_Header+ICD_Vers_Flag</v>
      </c>
      <c r="B27" s="47"/>
      <c r="C27" s="47"/>
      <c r="D27" s="73" t="s">
        <v>4</v>
      </c>
      <c r="E27" s="87" t="s">
        <v>324</v>
      </c>
      <c r="F27" s="2" t="s">
        <v>188</v>
      </c>
      <c r="G27" s="2" t="s">
        <v>497</v>
      </c>
      <c r="H27" s="2"/>
      <c r="I27" s="98" t="s">
        <v>633</v>
      </c>
      <c r="J27" s="2">
        <v>343</v>
      </c>
    </row>
    <row r="28" spans="1:10" s="6" customFormat="1" x14ac:dyDescent="0.25">
      <c r="A28" s="97" t="str">
        <f t="shared" si="0"/>
        <v>Dental_Claims_Header+Insurance_Product_Type_Cd</v>
      </c>
      <c r="B28" s="47"/>
      <c r="C28" s="47"/>
      <c r="D28" s="73" t="s">
        <v>4</v>
      </c>
      <c r="E28" s="87" t="s">
        <v>324</v>
      </c>
      <c r="F28" s="2" t="s">
        <v>57</v>
      </c>
      <c r="G28" s="2" t="s">
        <v>368</v>
      </c>
      <c r="H28" s="2" t="s">
        <v>58</v>
      </c>
      <c r="I28" s="98" t="s">
        <v>633</v>
      </c>
      <c r="J28" s="2">
        <v>374</v>
      </c>
    </row>
    <row r="29" spans="1:10" s="6" customFormat="1" x14ac:dyDescent="0.25">
      <c r="A29" s="97" t="str">
        <f t="shared" si="0"/>
        <v>Dental_Claims_Header+Insurance_Product_Type_Desc</v>
      </c>
      <c r="B29" s="47"/>
      <c r="C29" s="47"/>
      <c r="D29" s="73" t="s">
        <v>4</v>
      </c>
      <c r="E29" s="87" t="s">
        <v>324</v>
      </c>
      <c r="F29" s="2" t="s">
        <v>59</v>
      </c>
      <c r="G29" s="2" t="s">
        <v>369</v>
      </c>
      <c r="H29" s="2"/>
      <c r="I29" s="98" t="s">
        <v>633</v>
      </c>
      <c r="J29" s="2">
        <v>375</v>
      </c>
    </row>
    <row r="30" spans="1:10" s="6" customFormat="1" x14ac:dyDescent="0.25">
      <c r="A30" s="97" t="str">
        <f t="shared" si="0"/>
        <v>Dental_Claims_Header+Line_Count</v>
      </c>
      <c r="B30" s="47"/>
      <c r="C30" s="47"/>
      <c r="D30" s="73" t="s">
        <v>4</v>
      </c>
      <c r="E30" s="87" t="s">
        <v>324</v>
      </c>
      <c r="F30" s="2" t="s">
        <v>61</v>
      </c>
      <c r="G30" s="2" t="s">
        <v>371</v>
      </c>
      <c r="H30" s="2" t="s">
        <v>3</v>
      </c>
      <c r="I30" s="98" t="s">
        <v>633</v>
      </c>
      <c r="J30" s="2">
        <v>376</v>
      </c>
    </row>
    <row r="31" spans="1:10" s="6" customFormat="1" x14ac:dyDescent="0.25">
      <c r="A31" s="97" t="str">
        <f t="shared" si="0"/>
        <v>Dental_Claims_Header+Line_of_Business_Cd</v>
      </c>
      <c r="B31" s="47"/>
      <c r="C31" s="47"/>
      <c r="D31" s="73" t="s">
        <v>4</v>
      </c>
      <c r="E31" s="87" t="s">
        <v>324</v>
      </c>
      <c r="F31" s="2" t="s">
        <v>62</v>
      </c>
      <c r="G31" s="2" t="s">
        <v>372</v>
      </c>
      <c r="H31" s="2" t="s">
        <v>3</v>
      </c>
      <c r="I31" s="98" t="s">
        <v>633</v>
      </c>
      <c r="J31" s="2">
        <v>377</v>
      </c>
    </row>
    <row r="32" spans="1:10" s="6" customFormat="1" x14ac:dyDescent="0.25">
      <c r="A32" s="97" t="str">
        <f t="shared" si="0"/>
        <v>Dental_Claims_Header+Member_Age_Days</v>
      </c>
      <c r="B32" s="47"/>
      <c r="C32" s="47"/>
      <c r="D32" s="74" t="s">
        <v>105</v>
      </c>
      <c r="E32" s="87" t="s">
        <v>324</v>
      </c>
      <c r="F32" s="2" t="s">
        <v>63</v>
      </c>
      <c r="G32" s="2" t="s">
        <v>373</v>
      </c>
      <c r="H32" s="2"/>
      <c r="I32" s="98" t="s">
        <v>633</v>
      </c>
      <c r="J32" s="2">
        <v>380</v>
      </c>
    </row>
    <row r="33" spans="1:10" s="6" customFormat="1" x14ac:dyDescent="0.25">
      <c r="A33" s="97" t="str">
        <f t="shared" si="0"/>
        <v>Dental_Claims_Header+Member_Age_Years</v>
      </c>
      <c r="B33" s="47"/>
      <c r="C33" s="47"/>
      <c r="D33" s="73" t="s">
        <v>4</v>
      </c>
      <c r="E33" s="87" t="s">
        <v>324</v>
      </c>
      <c r="F33" s="2" t="s">
        <v>64</v>
      </c>
      <c r="G33" s="2" t="s">
        <v>374</v>
      </c>
      <c r="H33" s="2"/>
      <c r="I33" s="98" t="s">
        <v>633</v>
      </c>
      <c r="J33" s="2">
        <v>381</v>
      </c>
    </row>
    <row r="34" spans="1:10" s="6" customFormat="1" x14ac:dyDescent="0.25">
      <c r="A34" s="97" t="str">
        <f t="shared" si="0"/>
        <v>Dental_Claims_Header+Member_Age_Years_YE</v>
      </c>
      <c r="B34" s="47"/>
      <c r="C34" s="47"/>
      <c r="D34" s="73" t="s">
        <v>4</v>
      </c>
      <c r="E34" s="87" t="s">
        <v>324</v>
      </c>
      <c r="F34" s="2" t="s">
        <v>191</v>
      </c>
      <c r="G34" s="2" t="s">
        <v>375</v>
      </c>
      <c r="H34" s="2"/>
      <c r="I34" s="98" t="s">
        <v>633</v>
      </c>
      <c r="J34" s="2">
        <v>382</v>
      </c>
    </row>
    <row r="35" spans="1:10" s="6" customFormat="1" ht="30" x14ac:dyDescent="0.25">
      <c r="A35" s="97" t="str">
        <f t="shared" si="0"/>
        <v>Dental_Claims_Header+Member_Composite_ID</v>
      </c>
      <c r="B35" s="47"/>
      <c r="C35" s="47"/>
      <c r="D35" s="73" t="s">
        <v>4</v>
      </c>
      <c r="E35" s="100" t="s">
        <v>324</v>
      </c>
      <c r="F35" s="101" t="s">
        <v>65</v>
      </c>
      <c r="G35" s="101" t="s">
        <v>481</v>
      </c>
      <c r="H35" s="101" t="s">
        <v>3</v>
      </c>
      <c r="I35" s="98" t="s">
        <v>633</v>
      </c>
      <c r="J35" s="2">
        <v>340</v>
      </c>
    </row>
    <row r="36" spans="1:10" s="6" customFormat="1" x14ac:dyDescent="0.25">
      <c r="A36" s="97" t="str">
        <f t="shared" si="0"/>
        <v>Dental_Claims_Header+Member_Eligible_Flag</v>
      </c>
      <c r="B36" s="47"/>
      <c r="C36" s="47"/>
      <c r="D36" s="73" t="s">
        <v>4</v>
      </c>
      <c r="E36" s="87" t="s">
        <v>324</v>
      </c>
      <c r="F36" s="2" t="s">
        <v>66</v>
      </c>
      <c r="G36" s="2" t="s">
        <v>376</v>
      </c>
      <c r="H36" s="2" t="s">
        <v>3</v>
      </c>
      <c r="I36" s="98" t="s">
        <v>633</v>
      </c>
      <c r="J36" s="2">
        <v>378</v>
      </c>
    </row>
    <row r="37" spans="1:10" s="6" customFormat="1" ht="30" x14ac:dyDescent="0.25">
      <c r="A37" s="97" t="str">
        <f t="shared" si="0"/>
        <v>Dental_Claims_Header+Member_ID</v>
      </c>
      <c r="B37" s="47"/>
      <c r="C37" s="47"/>
      <c r="D37" s="73" t="s">
        <v>4</v>
      </c>
      <c r="E37" s="100" t="s">
        <v>324</v>
      </c>
      <c r="F37" s="101" t="s">
        <v>67</v>
      </c>
      <c r="G37" s="101" t="s">
        <v>482</v>
      </c>
      <c r="H37" s="101" t="s">
        <v>68</v>
      </c>
      <c r="I37" s="98" t="s">
        <v>633</v>
      </c>
      <c r="J37" s="2">
        <v>341</v>
      </c>
    </row>
    <row r="38" spans="1:10" s="6" customFormat="1" x14ac:dyDescent="0.25">
      <c r="A38" s="97" t="str">
        <f t="shared" si="0"/>
        <v>Dental_Claims_Header+Member_Liability_Amt</v>
      </c>
      <c r="B38" s="47"/>
      <c r="C38" s="47"/>
      <c r="D38" s="73" t="s">
        <v>4</v>
      </c>
      <c r="E38" s="87" t="s">
        <v>324</v>
      </c>
      <c r="F38" s="2" t="s">
        <v>69</v>
      </c>
      <c r="G38" s="2" t="s">
        <v>463</v>
      </c>
      <c r="H38" s="2" t="s">
        <v>3</v>
      </c>
      <c r="I38" s="98" t="s">
        <v>633</v>
      </c>
      <c r="J38" s="2">
        <v>362</v>
      </c>
    </row>
    <row r="39" spans="1:10" s="6" customFormat="1" x14ac:dyDescent="0.25">
      <c r="A39" s="97" t="str">
        <f t="shared" si="0"/>
        <v>Dental_Claims_Header+Paid_Dt</v>
      </c>
      <c r="B39" s="47"/>
      <c r="C39" s="47"/>
      <c r="D39" s="74" t="s">
        <v>2</v>
      </c>
      <c r="E39" s="87" t="s">
        <v>324</v>
      </c>
      <c r="F39" s="2" t="s">
        <v>70</v>
      </c>
      <c r="G39" s="2" t="s">
        <v>340</v>
      </c>
      <c r="H39" s="2"/>
      <c r="I39" s="98" t="s">
        <v>633</v>
      </c>
      <c r="J39" s="2">
        <v>345</v>
      </c>
    </row>
    <row r="40" spans="1:10" s="6" customFormat="1" x14ac:dyDescent="0.25">
      <c r="A40" s="97" t="str">
        <f t="shared" si="0"/>
        <v>Dental_Claims_Header+Paid_Dt_Day</v>
      </c>
      <c r="B40" s="47"/>
      <c r="C40" s="47"/>
      <c r="D40" s="74" t="s">
        <v>2</v>
      </c>
      <c r="E40" s="87" t="s">
        <v>324</v>
      </c>
      <c r="F40" s="2" t="s">
        <v>207</v>
      </c>
      <c r="G40" s="2" t="s">
        <v>341</v>
      </c>
      <c r="H40" s="2" t="s">
        <v>211</v>
      </c>
      <c r="I40" s="98" t="s">
        <v>633</v>
      </c>
      <c r="J40" s="2">
        <v>346</v>
      </c>
    </row>
    <row r="41" spans="1:10" s="6" customFormat="1" x14ac:dyDescent="0.25">
      <c r="A41" s="97" t="str">
        <f t="shared" si="0"/>
        <v>Dental_Claims_Header+Paid_Dt_Month</v>
      </c>
      <c r="B41" s="47"/>
      <c r="C41" s="47"/>
      <c r="D41" s="74" t="s">
        <v>2</v>
      </c>
      <c r="E41" s="87" t="s">
        <v>324</v>
      </c>
      <c r="F41" s="2" t="s">
        <v>208</v>
      </c>
      <c r="G41" s="2" t="s">
        <v>342</v>
      </c>
      <c r="H41" s="2" t="s">
        <v>211</v>
      </c>
      <c r="I41" s="98" t="s">
        <v>633</v>
      </c>
      <c r="J41" s="2">
        <v>347</v>
      </c>
    </row>
    <row r="42" spans="1:10" s="6" customFormat="1" x14ac:dyDescent="0.25">
      <c r="A42" s="97" t="str">
        <f t="shared" si="0"/>
        <v>Dental_Claims_Header+Paid_Dt_Year</v>
      </c>
      <c r="B42" s="47"/>
      <c r="C42" s="47"/>
      <c r="D42" s="73" t="s">
        <v>4</v>
      </c>
      <c r="E42" s="87" t="s">
        <v>324</v>
      </c>
      <c r="F42" s="2" t="s">
        <v>209</v>
      </c>
      <c r="G42" s="2" t="s">
        <v>343</v>
      </c>
      <c r="H42" s="2" t="s">
        <v>211</v>
      </c>
      <c r="I42" s="98" t="s">
        <v>633</v>
      </c>
      <c r="J42" s="2">
        <v>348</v>
      </c>
    </row>
    <row r="43" spans="1:10" s="6" customFormat="1" x14ac:dyDescent="0.25">
      <c r="A43" s="97" t="str">
        <f t="shared" ref="A43:A74" si="1">E43&amp;"+"&amp;F43</f>
        <v>Dental_Claims_Header+Payer_Cd</v>
      </c>
      <c r="B43" s="47"/>
      <c r="C43" s="47"/>
      <c r="D43" s="73" t="s">
        <v>4</v>
      </c>
      <c r="E43" s="87" t="s">
        <v>324</v>
      </c>
      <c r="F43" s="2" t="s">
        <v>5</v>
      </c>
      <c r="G43" s="2" t="s">
        <v>377</v>
      </c>
      <c r="H43" s="2" t="s">
        <v>71</v>
      </c>
      <c r="I43" s="98" t="s">
        <v>633</v>
      </c>
      <c r="J43" s="2">
        <v>379</v>
      </c>
    </row>
    <row r="44" spans="1:10" s="6" customFormat="1" x14ac:dyDescent="0.25">
      <c r="A44" s="97" t="str">
        <f t="shared" si="1"/>
        <v>Dental_Claims_Header+Plan_Covered_Amt</v>
      </c>
      <c r="B44" s="47"/>
      <c r="C44" s="47"/>
      <c r="D44" s="73" t="s">
        <v>4</v>
      </c>
      <c r="E44" s="87" t="s">
        <v>324</v>
      </c>
      <c r="F44" s="2" t="s">
        <v>522</v>
      </c>
      <c r="G44" s="2"/>
      <c r="H44" s="2"/>
      <c r="I44" s="98" t="s">
        <v>633</v>
      </c>
      <c r="J44" s="2">
        <v>363</v>
      </c>
    </row>
    <row r="45" spans="1:10" s="6" customFormat="1" x14ac:dyDescent="0.25">
      <c r="A45" s="97" t="str">
        <f t="shared" si="1"/>
        <v>Dental_Claims_Header+Plan_Paid_Amt</v>
      </c>
      <c r="B45" s="47"/>
      <c r="C45" s="47"/>
      <c r="D45" s="73" t="s">
        <v>4</v>
      </c>
      <c r="E45" s="87" t="s">
        <v>324</v>
      </c>
      <c r="F45" s="2" t="s">
        <v>72</v>
      </c>
      <c r="G45" s="2" t="s">
        <v>229</v>
      </c>
      <c r="H45" s="2" t="s">
        <v>73</v>
      </c>
      <c r="I45" s="98" t="s">
        <v>633</v>
      </c>
      <c r="J45" s="2">
        <v>364</v>
      </c>
    </row>
    <row r="46" spans="1:10" s="6" customFormat="1" x14ac:dyDescent="0.25">
      <c r="A46" s="97" t="str">
        <f t="shared" si="1"/>
        <v>Dental_Claims_Header+Prepaid_Amt</v>
      </c>
      <c r="B46" s="47"/>
      <c r="C46" s="47"/>
      <c r="D46" s="73" t="s">
        <v>4</v>
      </c>
      <c r="E46" s="87" t="s">
        <v>324</v>
      </c>
      <c r="F46" s="2" t="s">
        <v>74</v>
      </c>
      <c r="G46" s="2" t="s">
        <v>230</v>
      </c>
      <c r="H46" s="2" t="s">
        <v>75</v>
      </c>
      <c r="I46" s="98" t="s">
        <v>633</v>
      </c>
      <c r="J46" s="2">
        <v>365</v>
      </c>
    </row>
    <row r="47" spans="1:10" s="6" customFormat="1" x14ac:dyDescent="0.25">
      <c r="A47" s="97" t="str">
        <f t="shared" si="1"/>
        <v>Dental_Claims_Header+Principal_Diagnosis_Cd</v>
      </c>
      <c r="B47" s="47"/>
      <c r="C47" s="47"/>
      <c r="D47" s="73" t="s">
        <v>4</v>
      </c>
      <c r="E47" s="87" t="s">
        <v>324</v>
      </c>
      <c r="F47" s="2" t="s">
        <v>76</v>
      </c>
      <c r="G47" s="2" t="s">
        <v>233</v>
      </c>
      <c r="H47" s="2" t="s">
        <v>77</v>
      </c>
      <c r="I47" s="98" t="s">
        <v>633</v>
      </c>
      <c r="J47" s="2">
        <v>344</v>
      </c>
    </row>
    <row r="48" spans="1:10" s="6" customFormat="1" x14ac:dyDescent="0.25">
      <c r="A48" s="97" t="str">
        <f t="shared" si="1"/>
        <v>Dental_Claims_Header+Service_End_Dt</v>
      </c>
      <c r="B48" s="47"/>
      <c r="C48" s="47"/>
      <c r="D48" s="74" t="s">
        <v>2</v>
      </c>
      <c r="E48" s="87" t="s">
        <v>324</v>
      </c>
      <c r="F48" s="2" t="s">
        <v>78</v>
      </c>
      <c r="G48" s="2" t="s">
        <v>344</v>
      </c>
      <c r="H48" s="2"/>
      <c r="I48" s="98" t="s">
        <v>633</v>
      </c>
      <c r="J48" s="2">
        <v>349</v>
      </c>
    </row>
    <row r="49" spans="1:10" s="6" customFormat="1" x14ac:dyDescent="0.25">
      <c r="A49" s="97" t="str">
        <f t="shared" si="1"/>
        <v>Dental_Claims_Header+Service_End_Dt_Day</v>
      </c>
      <c r="B49" s="47"/>
      <c r="C49" s="47"/>
      <c r="D49" s="74" t="s">
        <v>2</v>
      </c>
      <c r="E49" s="87" t="s">
        <v>324</v>
      </c>
      <c r="F49" s="2" t="s">
        <v>192</v>
      </c>
      <c r="G49" s="2" t="s">
        <v>345</v>
      </c>
      <c r="H49" s="2" t="s">
        <v>212</v>
      </c>
      <c r="I49" s="98" t="s">
        <v>633</v>
      </c>
      <c r="J49" s="2">
        <v>350</v>
      </c>
    </row>
    <row r="50" spans="1:10" s="6" customFormat="1" x14ac:dyDescent="0.25">
      <c r="A50" s="97" t="str">
        <f t="shared" si="1"/>
        <v>Dental_Claims_Header+Service_End_Dt_Month</v>
      </c>
      <c r="B50" s="47"/>
      <c r="C50" s="47"/>
      <c r="D50" s="74" t="s">
        <v>2</v>
      </c>
      <c r="E50" s="87" t="s">
        <v>324</v>
      </c>
      <c r="F50" s="2" t="s">
        <v>193</v>
      </c>
      <c r="G50" s="2" t="s">
        <v>346</v>
      </c>
      <c r="H50" s="2" t="s">
        <v>212</v>
      </c>
      <c r="I50" s="98" t="s">
        <v>633</v>
      </c>
      <c r="J50" s="2">
        <v>351</v>
      </c>
    </row>
    <row r="51" spans="1:10" s="6" customFormat="1" x14ac:dyDescent="0.25">
      <c r="A51" s="97" t="str">
        <f t="shared" si="1"/>
        <v>Dental_Claims_Header+Service_End_Dt_Year</v>
      </c>
      <c r="B51" s="47"/>
      <c r="C51" s="47"/>
      <c r="D51" s="73" t="s">
        <v>4</v>
      </c>
      <c r="E51" s="87" t="s">
        <v>324</v>
      </c>
      <c r="F51" s="2" t="s">
        <v>194</v>
      </c>
      <c r="G51" s="2" t="s">
        <v>347</v>
      </c>
      <c r="H51" s="2" t="s">
        <v>212</v>
      </c>
      <c r="I51" s="98" t="s">
        <v>633</v>
      </c>
      <c r="J51" s="2">
        <v>352</v>
      </c>
    </row>
    <row r="52" spans="1:10" s="6" customFormat="1" x14ac:dyDescent="0.25">
      <c r="A52" s="97" t="str">
        <f t="shared" si="1"/>
        <v>Dental_Claims_Header+Service_Start_Dt</v>
      </c>
      <c r="B52" s="47"/>
      <c r="C52" s="47"/>
      <c r="D52" s="74" t="s">
        <v>2</v>
      </c>
      <c r="E52" s="87" t="s">
        <v>324</v>
      </c>
      <c r="F52" s="2" t="s">
        <v>79</v>
      </c>
      <c r="G52" s="2" t="s">
        <v>348</v>
      </c>
      <c r="H52" s="2"/>
      <c r="I52" s="98" t="s">
        <v>633</v>
      </c>
      <c r="J52" s="2">
        <v>353</v>
      </c>
    </row>
    <row r="53" spans="1:10" s="6" customFormat="1" x14ac:dyDescent="0.25">
      <c r="A53" s="97" t="str">
        <f t="shared" si="1"/>
        <v>Dental_Claims_Header+Service_Start_Dt_Day</v>
      </c>
      <c r="B53" s="47"/>
      <c r="C53" s="47"/>
      <c r="D53" s="74" t="s">
        <v>2</v>
      </c>
      <c r="E53" s="87" t="s">
        <v>324</v>
      </c>
      <c r="F53" s="2" t="s">
        <v>195</v>
      </c>
      <c r="G53" s="2" t="s">
        <v>349</v>
      </c>
      <c r="H53" s="2" t="s">
        <v>213</v>
      </c>
      <c r="I53" s="98" t="s">
        <v>633</v>
      </c>
      <c r="J53" s="2">
        <v>354</v>
      </c>
    </row>
    <row r="54" spans="1:10" s="6" customFormat="1" x14ac:dyDescent="0.25">
      <c r="A54" s="97" t="str">
        <f t="shared" si="1"/>
        <v>Dental_Claims_Header+Service_Start_Dt_Month</v>
      </c>
      <c r="B54" s="47"/>
      <c r="C54" s="47"/>
      <c r="D54" s="74" t="s">
        <v>2</v>
      </c>
      <c r="E54" s="87" t="s">
        <v>324</v>
      </c>
      <c r="F54" s="2" t="s">
        <v>196</v>
      </c>
      <c r="G54" s="2" t="s">
        <v>350</v>
      </c>
      <c r="H54" s="2" t="s">
        <v>213</v>
      </c>
      <c r="I54" s="98" t="s">
        <v>633</v>
      </c>
      <c r="J54" s="2">
        <v>355</v>
      </c>
    </row>
    <row r="55" spans="1:10" s="6" customFormat="1" x14ac:dyDescent="0.25">
      <c r="A55" s="97" t="str">
        <f t="shared" si="1"/>
        <v>Dental_Claims_Header+Service_Start_Dt_Year</v>
      </c>
      <c r="B55" s="47"/>
      <c r="C55" s="47"/>
      <c r="D55" s="73" t="s">
        <v>4</v>
      </c>
      <c r="E55" s="87" t="s">
        <v>324</v>
      </c>
      <c r="F55" s="2" t="s">
        <v>197</v>
      </c>
      <c r="G55" s="2" t="s">
        <v>351</v>
      </c>
      <c r="H55" s="2" t="s">
        <v>213</v>
      </c>
      <c r="I55" s="98" t="s">
        <v>633</v>
      </c>
      <c r="J55" s="2">
        <v>356</v>
      </c>
    </row>
    <row r="56" spans="1:10" s="6" customFormat="1" ht="30" x14ac:dyDescent="0.25">
      <c r="A56" s="97" t="str">
        <f t="shared" si="1"/>
        <v>Dental_Claims_Line+Allowed_Amt</v>
      </c>
      <c r="B56" s="47"/>
      <c r="C56" s="47"/>
      <c r="D56" s="73" t="s">
        <v>4</v>
      </c>
      <c r="E56" s="87" t="s">
        <v>325</v>
      </c>
      <c r="F56" s="2" t="s">
        <v>28</v>
      </c>
      <c r="G56" s="2" t="s">
        <v>352</v>
      </c>
      <c r="H56" s="2" t="s">
        <v>335</v>
      </c>
      <c r="I56" s="98" t="s">
        <v>633</v>
      </c>
      <c r="J56" s="2">
        <v>402</v>
      </c>
    </row>
    <row r="57" spans="1:10" s="6" customFormat="1" x14ac:dyDescent="0.25">
      <c r="A57" s="97" t="str">
        <f t="shared" si="1"/>
        <v>Dental_Claims_Line+Billing_Provider_Composite_ID</v>
      </c>
      <c r="B57" s="47"/>
      <c r="C57" s="47"/>
      <c r="D57" s="73" t="s">
        <v>4</v>
      </c>
      <c r="E57" s="100" t="s">
        <v>325</v>
      </c>
      <c r="F57" s="101" t="s">
        <v>32</v>
      </c>
      <c r="G57" s="101" t="s">
        <v>365</v>
      </c>
      <c r="H57" s="101" t="s">
        <v>3</v>
      </c>
      <c r="I57" s="98" t="s">
        <v>633</v>
      </c>
      <c r="J57" s="2">
        <v>383</v>
      </c>
    </row>
    <row r="58" spans="1:10" s="6" customFormat="1" ht="30" x14ac:dyDescent="0.25">
      <c r="A58" s="97" t="str">
        <f t="shared" si="1"/>
        <v>Dental_Claims_Line+Capitation_Flag</v>
      </c>
      <c r="B58" s="47"/>
      <c r="C58" s="47"/>
      <c r="D58" s="73" t="s">
        <v>4</v>
      </c>
      <c r="E58" s="87" t="s">
        <v>325</v>
      </c>
      <c r="F58" s="2" t="s">
        <v>33</v>
      </c>
      <c r="G58" s="2" t="s">
        <v>493</v>
      </c>
      <c r="H58" s="2" t="s">
        <v>3</v>
      </c>
      <c r="I58" s="98" t="s">
        <v>633</v>
      </c>
      <c r="J58" s="2">
        <v>412</v>
      </c>
    </row>
    <row r="59" spans="1:10" s="6" customFormat="1" ht="30" x14ac:dyDescent="0.25">
      <c r="A59" s="97" t="str">
        <f t="shared" si="1"/>
        <v>Dental_Claims_Line+Charge_Amt</v>
      </c>
      <c r="B59" s="47"/>
      <c r="C59" s="47"/>
      <c r="D59" s="73" t="s">
        <v>4</v>
      </c>
      <c r="E59" s="87" t="s">
        <v>325</v>
      </c>
      <c r="F59" s="2" t="s">
        <v>34</v>
      </c>
      <c r="G59" s="2" t="s">
        <v>227</v>
      </c>
      <c r="H59" s="2" t="s">
        <v>35</v>
      </c>
      <c r="I59" s="98" t="s">
        <v>633</v>
      </c>
      <c r="J59" s="2">
        <v>401</v>
      </c>
    </row>
    <row r="60" spans="1:10" s="6" customFormat="1" x14ac:dyDescent="0.25">
      <c r="A60" s="97" t="str">
        <f t="shared" si="1"/>
        <v>Dental_Claims_Line+Claim_ID</v>
      </c>
      <c r="B60" s="47"/>
      <c r="C60" s="47"/>
      <c r="D60" s="73" t="s">
        <v>4</v>
      </c>
      <c r="E60" s="102" t="s">
        <v>325</v>
      </c>
      <c r="F60" s="103" t="s">
        <v>14</v>
      </c>
      <c r="G60" s="103" t="s">
        <v>462</v>
      </c>
      <c r="H60" s="103" t="s">
        <v>3</v>
      </c>
      <c r="I60" s="98" t="s">
        <v>633</v>
      </c>
      <c r="J60" s="2">
        <v>384</v>
      </c>
    </row>
    <row r="61" spans="1:10" s="6" customFormat="1" ht="105" x14ac:dyDescent="0.25">
      <c r="A61" s="97" t="str">
        <f t="shared" si="1"/>
        <v>Dental_Claims_Line+Claim_Line_Type</v>
      </c>
      <c r="B61" s="47"/>
      <c r="C61" s="47"/>
      <c r="D61" s="73" t="s">
        <v>4</v>
      </c>
      <c r="E61" s="87" t="s">
        <v>325</v>
      </c>
      <c r="F61" s="2" t="s">
        <v>561</v>
      </c>
      <c r="G61" s="2" t="s">
        <v>609</v>
      </c>
      <c r="H61" s="2" t="s">
        <v>565</v>
      </c>
      <c r="I61" s="98" t="s">
        <v>633</v>
      </c>
      <c r="J61" s="2">
        <v>422</v>
      </c>
    </row>
    <row r="62" spans="1:10" s="6" customFormat="1" x14ac:dyDescent="0.25">
      <c r="A62" s="97" t="str">
        <f t="shared" si="1"/>
        <v>Dental_Claims_Line+Claim_Status_Cd</v>
      </c>
      <c r="B62" s="47"/>
      <c r="C62" s="47"/>
      <c r="D62" s="73" t="s">
        <v>4</v>
      </c>
      <c r="E62" s="87" t="s">
        <v>325</v>
      </c>
      <c r="F62" s="2" t="s">
        <v>36</v>
      </c>
      <c r="G62" s="2" t="s">
        <v>359</v>
      </c>
      <c r="H62" s="2" t="s">
        <v>37</v>
      </c>
      <c r="I62" s="98" t="s">
        <v>633</v>
      </c>
      <c r="J62" s="2">
        <v>416</v>
      </c>
    </row>
    <row r="63" spans="1:10" s="6" customFormat="1" ht="45" x14ac:dyDescent="0.25">
      <c r="A63" s="97" t="str">
        <f t="shared" si="1"/>
        <v>Dental_Claims_Line+COB_TPL_Amount</v>
      </c>
      <c r="B63" s="47"/>
      <c r="C63" s="47"/>
      <c r="D63" s="73" t="s">
        <v>4</v>
      </c>
      <c r="E63" s="87" t="s">
        <v>325</v>
      </c>
      <c r="F63" s="2" t="s">
        <v>554</v>
      </c>
      <c r="G63" s="2" t="s">
        <v>568</v>
      </c>
      <c r="H63" s="2" t="s">
        <v>555</v>
      </c>
      <c r="I63" s="98" t="s">
        <v>633</v>
      </c>
      <c r="J63" s="2">
        <v>410</v>
      </c>
    </row>
    <row r="64" spans="1:10" s="6" customFormat="1" x14ac:dyDescent="0.25">
      <c r="A64" s="97" t="str">
        <f t="shared" si="1"/>
        <v>Dental_Claims_Line+Coinsurance_Amt</v>
      </c>
      <c r="B64" s="47"/>
      <c r="C64" s="47"/>
      <c r="D64" s="73" t="s">
        <v>4</v>
      </c>
      <c r="E64" s="87" t="s">
        <v>325</v>
      </c>
      <c r="F64" s="2" t="s">
        <v>40</v>
      </c>
      <c r="G64" s="2" t="s">
        <v>235</v>
      </c>
      <c r="H64" s="2" t="s">
        <v>41</v>
      </c>
      <c r="I64" s="98" t="s">
        <v>633</v>
      </c>
      <c r="J64" s="2">
        <v>403</v>
      </c>
    </row>
    <row r="65" spans="1:10" s="6" customFormat="1" x14ac:dyDescent="0.25">
      <c r="A65" s="97" t="str">
        <f t="shared" si="1"/>
        <v>Dental_Claims_Line+Copay_Amt</v>
      </c>
      <c r="B65" s="47"/>
      <c r="C65" s="47"/>
      <c r="D65" s="73" t="s">
        <v>4</v>
      </c>
      <c r="E65" s="87" t="s">
        <v>325</v>
      </c>
      <c r="F65" s="2" t="s">
        <v>42</v>
      </c>
      <c r="G65" s="2" t="s">
        <v>228</v>
      </c>
      <c r="H65" s="2" t="s">
        <v>43</v>
      </c>
      <c r="I65" s="98" t="s">
        <v>633</v>
      </c>
      <c r="J65" s="2">
        <v>404</v>
      </c>
    </row>
    <row r="66" spans="1:10" s="6" customFormat="1" x14ac:dyDescent="0.25">
      <c r="A66" s="97" t="str">
        <f t="shared" si="1"/>
        <v>Dental_Claims_Line+CPT4_Cd</v>
      </c>
      <c r="B66" s="47"/>
      <c r="C66" s="47"/>
      <c r="D66" s="73" t="s">
        <v>4</v>
      </c>
      <c r="E66" s="87" t="s">
        <v>325</v>
      </c>
      <c r="F66" s="2" t="s">
        <v>80</v>
      </c>
      <c r="G66" s="2" t="s">
        <v>490</v>
      </c>
      <c r="H66" s="2" t="s">
        <v>81</v>
      </c>
      <c r="I66" s="98" t="s">
        <v>633</v>
      </c>
      <c r="J66" s="2">
        <v>388</v>
      </c>
    </row>
    <row r="67" spans="1:10" s="6" customFormat="1" ht="45" x14ac:dyDescent="0.25">
      <c r="A67" s="97" t="str">
        <f t="shared" si="1"/>
        <v>Dental_Claims_Line+CPT4_Mod1_Cd</v>
      </c>
      <c r="B67" s="47"/>
      <c r="C67" s="47"/>
      <c r="D67" s="73" t="s">
        <v>4</v>
      </c>
      <c r="E67" s="87" t="s">
        <v>325</v>
      </c>
      <c r="F67" s="2" t="s">
        <v>82</v>
      </c>
      <c r="G67" s="2" t="s">
        <v>240</v>
      </c>
      <c r="H67" s="2" t="s">
        <v>83</v>
      </c>
      <c r="I67" s="98" t="s">
        <v>633</v>
      </c>
      <c r="J67" s="2">
        <v>389</v>
      </c>
    </row>
    <row r="68" spans="1:10" s="6" customFormat="1" ht="45" x14ac:dyDescent="0.25">
      <c r="A68" s="97" t="str">
        <f t="shared" si="1"/>
        <v>Dental_Claims_Line+CPT4_Mod2_Cd</v>
      </c>
      <c r="B68" s="47"/>
      <c r="C68" s="47"/>
      <c r="D68" s="73" t="s">
        <v>4</v>
      </c>
      <c r="E68" s="87" t="s">
        <v>325</v>
      </c>
      <c r="F68" s="2" t="s">
        <v>84</v>
      </c>
      <c r="G68" s="2" t="s">
        <v>240</v>
      </c>
      <c r="H68" s="2" t="s">
        <v>85</v>
      </c>
      <c r="I68" s="98" t="s">
        <v>633</v>
      </c>
      <c r="J68" s="2">
        <v>390</v>
      </c>
    </row>
    <row r="69" spans="1:10" s="6" customFormat="1" ht="45" x14ac:dyDescent="0.25">
      <c r="A69" s="97" t="str">
        <f t="shared" si="1"/>
        <v>Dental_Claims_Line+CPT4_Mod3_Cd</v>
      </c>
      <c r="B69" s="47"/>
      <c r="C69" s="47"/>
      <c r="D69" s="73" t="s">
        <v>4</v>
      </c>
      <c r="E69" s="87" t="s">
        <v>325</v>
      </c>
      <c r="F69" s="2" t="s">
        <v>256</v>
      </c>
      <c r="G69" s="2" t="s">
        <v>240</v>
      </c>
      <c r="H69" s="2" t="s">
        <v>552</v>
      </c>
      <c r="I69" s="98" t="s">
        <v>633</v>
      </c>
      <c r="J69" s="2">
        <v>391</v>
      </c>
    </row>
    <row r="70" spans="1:10" s="6" customFormat="1" ht="45" x14ac:dyDescent="0.25">
      <c r="A70" s="97" t="str">
        <f t="shared" si="1"/>
        <v>Dental_Claims_Line+CPT4_Mod4_Cd</v>
      </c>
      <c r="B70" s="47"/>
      <c r="C70" s="47"/>
      <c r="D70" s="73" t="s">
        <v>4</v>
      </c>
      <c r="E70" s="87" t="s">
        <v>325</v>
      </c>
      <c r="F70" s="2" t="s">
        <v>257</v>
      </c>
      <c r="G70" s="2" t="s">
        <v>240</v>
      </c>
      <c r="H70" s="2" t="s">
        <v>553</v>
      </c>
      <c r="I70" s="98" t="s">
        <v>633</v>
      </c>
      <c r="J70" s="2">
        <v>392</v>
      </c>
    </row>
    <row r="71" spans="1:10" s="6" customFormat="1" ht="30" x14ac:dyDescent="0.25">
      <c r="A71" s="97" t="str">
        <f t="shared" si="1"/>
        <v>Dental_Claims_Line+Deductible_Amt</v>
      </c>
      <c r="B71" s="47"/>
      <c r="C71" s="47"/>
      <c r="D71" s="73" t="s">
        <v>4</v>
      </c>
      <c r="E71" s="87" t="s">
        <v>325</v>
      </c>
      <c r="F71" s="2" t="s">
        <v>44</v>
      </c>
      <c r="G71" s="2" t="s">
        <v>353</v>
      </c>
      <c r="H71" s="2" t="s">
        <v>45</v>
      </c>
      <c r="I71" s="98" t="s">
        <v>633</v>
      </c>
      <c r="J71" s="2">
        <v>405</v>
      </c>
    </row>
    <row r="72" spans="1:10" s="6" customFormat="1" ht="45" x14ac:dyDescent="0.25">
      <c r="A72" s="97" t="str">
        <f t="shared" si="1"/>
        <v>Dental_Claims_Line+Denied_Claim_Ind</v>
      </c>
      <c r="B72" s="47"/>
      <c r="C72" s="47"/>
      <c r="D72" s="73" t="s">
        <v>4</v>
      </c>
      <c r="E72" s="87" t="s">
        <v>325</v>
      </c>
      <c r="F72" s="2" t="s">
        <v>560</v>
      </c>
      <c r="G72" s="2" t="s">
        <v>569</v>
      </c>
      <c r="H72" s="2" t="s">
        <v>564</v>
      </c>
      <c r="I72" s="98" t="s">
        <v>633</v>
      </c>
      <c r="J72" s="2">
        <v>421</v>
      </c>
    </row>
    <row r="73" spans="1:10" s="6" customFormat="1" ht="30" x14ac:dyDescent="0.25">
      <c r="A73" s="97" t="str">
        <f t="shared" si="1"/>
        <v>Dental_Claims_Line+Dental_Carrier_Flag</v>
      </c>
      <c r="B73" s="47"/>
      <c r="C73" s="47"/>
      <c r="D73" s="73" t="s">
        <v>4</v>
      </c>
      <c r="E73" s="87" t="s">
        <v>325</v>
      </c>
      <c r="F73" s="2" t="s">
        <v>190</v>
      </c>
      <c r="G73" s="2" t="s">
        <v>361</v>
      </c>
      <c r="H73" s="2"/>
      <c r="I73" s="98" t="s">
        <v>633</v>
      </c>
      <c r="J73" s="2">
        <v>413</v>
      </c>
    </row>
    <row r="74" spans="1:10" s="6" customFormat="1" x14ac:dyDescent="0.25">
      <c r="A74" s="97" t="str">
        <f t="shared" si="1"/>
        <v>Dental_Claims_Line+Dental_Flag</v>
      </c>
      <c r="B74" s="47"/>
      <c r="C74" s="47"/>
      <c r="D74" s="73" t="s">
        <v>4</v>
      </c>
      <c r="E74" s="87" t="s">
        <v>325</v>
      </c>
      <c r="F74" s="2" t="s">
        <v>46</v>
      </c>
      <c r="G74" s="2" t="s">
        <v>362</v>
      </c>
      <c r="H74" s="2"/>
      <c r="I74" s="98" t="s">
        <v>633</v>
      </c>
      <c r="J74" s="2">
        <v>414</v>
      </c>
    </row>
    <row r="75" spans="1:10" s="6" customFormat="1" x14ac:dyDescent="0.25">
      <c r="A75" s="97" t="str">
        <f t="shared" ref="A75:A106" si="2">E75&amp;"+"&amp;F75</f>
        <v>Dental_Claims_Line+Dental_Quadrant</v>
      </c>
      <c r="B75" s="47"/>
      <c r="C75" s="47"/>
      <c r="D75" s="73" t="s">
        <v>4</v>
      </c>
      <c r="E75" s="87" t="s">
        <v>325</v>
      </c>
      <c r="F75" s="2" t="s">
        <v>326</v>
      </c>
      <c r="G75" s="2" t="s">
        <v>465</v>
      </c>
      <c r="H75" s="2"/>
      <c r="I75" s="98" t="s">
        <v>633</v>
      </c>
      <c r="J75" s="2">
        <v>424</v>
      </c>
    </row>
    <row r="76" spans="1:10" s="6" customFormat="1" ht="30" x14ac:dyDescent="0.25">
      <c r="A76" s="97" t="str">
        <f t="shared" si="2"/>
        <v>Dental_Claims_Line+Line_No</v>
      </c>
      <c r="B76" s="47"/>
      <c r="C76" s="47"/>
      <c r="D76" s="73" t="s">
        <v>4</v>
      </c>
      <c r="E76" s="87" t="s">
        <v>325</v>
      </c>
      <c r="F76" s="2" t="s">
        <v>86</v>
      </c>
      <c r="G76" s="2" t="s">
        <v>239</v>
      </c>
      <c r="H76" s="2" t="s">
        <v>87</v>
      </c>
      <c r="I76" s="98" t="s">
        <v>633</v>
      </c>
      <c r="J76" s="2">
        <v>415</v>
      </c>
    </row>
    <row r="77" spans="1:10" s="6" customFormat="1" ht="30" x14ac:dyDescent="0.25">
      <c r="A77" s="97" t="str">
        <f t="shared" si="2"/>
        <v>Dental_Claims_Line+Member_Composite_ID</v>
      </c>
      <c r="B77" s="47"/>
      <c r="C77" s="47"/>
      <c r="D77" s="73" t="s">
        <v>4</v>
      </c>
      <c r="E77" s="100" t="s">
        <v>325</v>
      </c>
      <c r="F77" s="101" t="s">
        <v>65</v>
      </c>
      <c r="G77" s="101" t="s">
        <v>481</v>
      </c>
      <c r="H77" s="101" t="s">
        <v>3</v>
      </c>
      <c r="I77" s="98" t="s">
        <v>633</v>
      </c>
      <c r="J77" s="2">
        <v>385</v>
      </c>
    </row>
    <row r="78" spans="1:10" s="6" customFormat="1" ht="30" x14ac:dyDescent="0.25">
      <c r="A78" s="97" t="str">
        <f t="shared" si="2"/>
        <v>Dental_Claims_Line+Member_ID</v>
      </c>
      <c r="B78" s="47"/>
      <c r="C78" s="47"/>
      <c r="D78" s="73" t="s">
        <v>4</v>
      </c>
      <c r="E78" s="100" t="s">
        <v>325</v>
      </c>
      <c r="F78" s="101" t="s">
        <v>67</v>
      </c>
      <c r="G78" s="101" t="s">
        <v>482</v>
      </c>
      <c r="H78" s="101" t="s">
        <v>68</v>
      </c>
      <c r="I78" s="98" t="s">
        <v>633</v>
      </c>
      <c r="J78" s="2">
        <v>386</v>
      </c>
    </row>
    <row r="79" spans="1:10" s="6" customFormat="1" x14ac:dyDescent="0.25">
      <c r="A79" s="97" t="str">
        <f t="shared" si="2"/>
        <v>Dental_Claims_Line+Member_Liability_Amt</v>
      </c>
      <c r="B79" s="47"/>
      <c r="C79" s="47"/>
      <c r="D79" s="73" t="s">
        <v>4</v>
      </c>
      <c r="E79" s="87" t="s">
        <v>325</v>
      </c>
      <c r="F79" s="2" t="s">
        <v>69</v>
      </c>
      <c r="G79" s="2" t="s">
        <v>463</v>
      </c>
      <c r="H79" s="2" t="s">
        <v>3</v>
      </c>
      <c r="I79" s="98" t="s">
        <v>633</v>
      </c>
      <c r="J79" s="2">
        <v>406</v>
      </c>
    </row>
    <row r="80" spans="1:10" s="6" customFormat="1" x14ac:dyDescent="0.25">
      <c r="A80" s="97" t="str">
        <f t="shared" si="2"/>
        <v>Dental_Claims_Line+NDC_Cd</v>
      </c>
      <c r="B80" s="47"/>
      <c r="C80" s="47"/>
      <c r="D80" s="73" t="s">
        <v>4</v>
      </c>
      <c r="E80" s="87" t="s">
        <v>325</v>
      </c>
      <c r="F80" s="2" t="s">
        <v>88</v>
      </c>
      <c r="G80" s="2" t="s">
        <v>618</v>
      </c>
      <c r="H80" s="2" t="s">
        <v>89</v>
      </c>
      <c r="I80" s="98" t="s">
        <v>633</v>
      </c>
      <c r="J80" s="2">
        <v>411</v>
      </c>
    </row>
    <row r="81" spans="1:10" s="6" customFormat="1" ht="135" x14ac:dyDescent="0.25">
      <c r="A81" s="97" t="str">
        <f t="shared" si="2"/>
        <v>Dental_Claims_Line+Payment_Arrangement_Type</v>
      </c>
      <c r="B81" s="47"/>
      <c r="C81" s="47"/>
      <c r="D81" s="73" t="s">
        <v>4</v>
      </c>
      <c r="E81" s="87" t="s">
        <v>325</v>
      </c>
      <c r="F81" s="2" t="s">
        <v>563</v>
      </c>
      <c r="G81" s="2" t="s">
        <v>571</v>
      </c>
      <c r="H81" s="2" t="s">
        <v>567</v>
      </c>
      <c r="I81" s="98" t="s">
        <v>633</v>
      </c>
      <c r="J81" s="2">
        <v>423</v>
      </c>
    </row>
    <row r="82" spans="1:10" s="6" customFormat="1" ht="45" x14ac:dyDescent="0.25">
      <c r="A82" s="97" t="str">
        <f t="shared" si="2"/>
        <v>Dental_Claims_Line+Place_of_Service_Cd</v>
      </c>
      <c r="B82" s="47"/>
      <c r="C82" s="47"/>
      <c r="D82" s="73" t="s">
        <v>4</v>
      </c>
      <c r="E82" s="87" t="s">
        <v>325</v>
      </c>
      <c r="F82" s="2" t="s">
        <v>90</v>
      </c>
      <c r="G82" s="2" t="s">
        <v>237</v>
      </c>
      <c r="H82" s="2" t="s">
        <v>91</v>
      </c>
      <c r="I82" s="98" t="s">
        <v>633</v>
      </c>
      <c r="J82" s="2">
        <v>417</v>
      </c>
    </row>
    <row r="83" spans="1:10" s="6" customFormat="1" x14ac:dyDescent="0.25">
      <c r="A83" s="97" t="str">
        <f t="shared" si="2"/>
        <v>Dental_Claims_Line+Plan_Covered_Amt</v>
      </c>
      <c r="B83" s="47"/>
      <c r="C83" s="47"/>
      <c r="D83" s="73" t="s">
        <v>4</v>
      </c>
      <c r="E83" s="87" t="s">
        <v>325</v>
      </c>
      <c r="F83" s="2" t="s">
        <v>522</v>
      </c>
      <c r="G83" s="2"/>
      <c r="H83" s="2"/>
      <c r="I83" s="98" t="s">
        <v>633</v>
      </c>
      <c r="J83" s="2">
        <v>407</v>
      </c>
    </row>
    <row r="84" spans="1:10" s="6" customFormat="1" x14ac:dyDescent="0.25">
      <c r="A84" s="97" t="str">
        <f t="shared" si="2"/>
        <v>Dental_Claims_Line+Plan_Paid_Amt</v>
      </c>
      <c r="B84" s="47"/>
      <c r="C84" s="47"/>
      <c r="D84" s="73" t="s">
        <v>4</v>
      </c>
      <c r="E84" s="87" t="s">
        <v>325</v>
      </c>
      <c r="F84" s="2" t="s">
        <v>72</v>
      </c>
      <c r="G84" s="2" t="s">
        <v>229</v>
      </c>
      <c r="H84" s="2" t="s">
        <v>73</v>
      </c>
      <c r="I84" s="98" t="s">
        <v>633</v>
      </c>
      <c r="J84" s="2">
        <v>408</v>
      </c>
    </row>
    <row r="85" spans="1:10" s="6" customFormat="1" x14ac:dyDescent="0.25">
      <c r="A85" s="97" t="str">
        <f t="shared" si="2"/>
        <v>Dental_Claims_Line+Prepaid_Amt</v>
      </c>
      <c r="B85" s="47"/>
      <c r="C85" s="47"/>
      <c r="D85" s="73" t="s">
        <v>4</v>
      </c>
      <c r="E85" s="87" t="s">
        <v>325</v>
      </c>
      <c r="F85" s="2" t="s">
        <v>74</v>
      </c>
      <c r="G85" s="2" t="s">
        <v>230</v>
      </c>
      <c r="H85" s="2" t="s">
        <v>75</v>
      </c>
      <c r="I85" s="98" t="s">
        <v>633</v>
      </c>
      <c r="J85" s="2">
        <v>409</v>
      </c>
    </row>
    <row r="86" spans="1:10" s="6" customFormat="1" ht="60" x14ac:dyDescent="0.25">
      <c r="A86" s="97" t="str">
        <f t="shared" si="2"/>
        <v>Dental_Claims_Line+Provider_Network_Indicator</v>
      </c>
      <c r="B86" s="47"/>
      <c r="C86" s="47"/>
      <c r="D86" s="73" t="s">
        <v>4</v>
      </c>
      <c r="E86" s="87" t="s">
        <v>325</v>
      </c>
      <c r="F86" s="2" t="s">
        <v>557</v>
      </c>
      <c r="G86" s="2" t="s">
        <v>559</v>
      </c>
      <c r="H86" s="2" t="s">
        <v>558</v>
      </c>
      <c r="I86" s="98" t="s">
        <v>633</v>
      </c>
      <c r="J86" s="2">
        <v>420</v>
      </c>
    </row>
    <row r="87" spans="1:10" s="6" customFormat="1" x14ac:dyDescent="0.25">
      <c r="A87" s="97" t="str">
        <f t="shared" si="2"/>
        <v>Dental_Claims_Line+Service_End_Dt</v>
      </c>
      <c r="B87" s="47"/>
      <c r="C87" s="47"/>
      <c r="D87" s="74" t="s">
        <v>2</v>
      </c>
      <c r="E87" s="87" t="s">
        <v>325</v>
      </c>
      <c r="F87" s="2" t="s">
        <v>78</v>
      </c>
      <c r="G87" s="2" t="s">
        <v>344</v>
      </c>
      <c r="H87" s="2" t="s">
        <v>212</v>
      </c>
      <c r="I87" s="98" t="s">
        <v>633</v>
      </c>
      <c r="J87" s="2">
        <v>393</v>
      </c>
    </row>
    <row r="88" spans="1:10" s="6" customFormat="1" x14ac:dyDescent="0.25">
      <c r="A88" s="97" t="str">
        <f t="shared" si="2"/>
        <v>Dental_Claims_Line+Service_End_Dt_Day</v>
      </c>
      <c r="B88" s="47"/>
      <c r="C88" s="47"/>
      <c r="D88" s="74" t="s">
        <v>2</v>
      </c>
      <c r="E88" s="87" t="s">
        <v>325</v>
      </c>
      <c r="F88" s="2" t="s">
        <v>192</v>
      </c>
      <c r="G88" s="2" t="s">
        <v>345</v>
      </c>
      <c r="H88" s="2" t="s">
        <v>212</v>
      </c>
      <c r="I88" s="98" t="s">
        <v>633</v>
      </c>
      <c r="J88" s="2">
        <v>394</v>
      </c>
    </row>
    <row r="89" spans="1:10" s="6" customFormat="1" x14ac:dyDescent="0.25">
      <c r="A89" s="97" t="str">
        <f t="shared" si="2"/>
        <v>Dental_Claims_Line+Service_End_Dt_Month</v>
      </c>
      <c r="B89" s="47"/>
      <c r="C89" s="47"/>
      <c r="D89" s="74" t="s">
        <v>2</v>
      </c>
      <c r="E89" s="87" t="s">
        <v>325</v>
      </c>
      <c r="F89" s="2" t="s">
        <v>193</v>
      </c>
      <c r="G89" s="2" t="s">
        <v>346</v>
      </c>
      <c r="H89" s="2" t="s">
        <v>212</v>
      </c>
      <c r="I89" s="98" t="s">
        <v>633</v>
      </c>
      <c r="J89" s="2">
        <v>395</v>
      </c>
    </row>
    <row r="90" spans="1:10" s="6" customFormat="1" x14ac:dyDescent="0.25">
      <c r="A90" s="97" t="str">
        <f t="shared" si="2"/>
        <v>Dental_Claims_Line+Service_End_Dt_Year</v>
      </c>
      <c r="B90" s="47"/>
      <c r="C90" s="47"/>
      <c r="D90" s="73" t="s">
        <v>4</v>
      </c>
      <c r="E90" s="87" t="s">
        <v>325</v>
      </c>
      <c r="F90" s="2" t="s">
        <v>194</v>
      </c>
      <c r="G90" s="2" t="s">
        <v>347</v>
      </c>
      <c r="H90" s="2" t="s">
        <v>212</v>
      </c>
      <c r="I90" s="98" t="s">
        <v>633</v>
      </c>
      <c r="J90" s="2">
        <v>396</v>
      </c>
    </row>
    <row r="91" spans="1:10" s="6" customFormat="1" x14ac:dyDescent="0.25">
      <c r="A91" s="97" t="str">
        <f t="shared" si="2"/>
        <v>Dental_Claims_Line+Service_Provider_Composite_ID</v>
      </c>
      <c r="B91" s="47"/>
      <c r="C91" s="47"/>
      <c r="D91" s="73" t="s">
        <v>4</v>
      </c>
      <c r="E91" s="100" t="s">
        <v>325</v>
      </c>
      <c r="F91" s="101" t="s">
        <v>255</v>
      </c>
      <c r="G91" s="101" t="s">
        <v>464</v>
      </c>
      <c r="H91" s="101" t="s">
        <v>3</v>
      </c>
      <c r="I91" s="98" t="s">
        <v>633</v>
      </c>
      <c r="J91" s="2">
        <v>387</v>
      </c>
    </row>
    <row r="92" spans="1:10" s="6" customFormat="1" ht="30" x14ac:dyDescent="0.25">
      <c r="A92" s="97" t="str">
        <f t="shared" si="2"/>
        <v>Dental_Claims_Line+Service_Qty</v>
      </c>
      <c r="B92" s="47"/>
      <c r="C92" s="47"/>
      <c r="D92" s="73" t="s">
        <v>4</v>
      </c>
      <c r="E92" s="87" t="s">
        <v>325</v>
      </c>
      <c r="F92" s="2" t="s">
        <v>94</v>
      </c>
      <c r="G92" s="2" t="s">
        <v>238</v>
      </c>
      <c r="H92" s="2" t="s">
        <v>95</v>
      </c>
      <c r="I92" s="98" t="s">
        <v>633</v>
      </c>
      <c r="J92" s="2">
        <v>418</v>
      </c>
    </row>
    <row r="93" spans="1:10" s="6" customFormat="1" x14ac:dyDescent="0.25">
      <c r="A93" s="97" t="str">
        <f t="shared" si="2"/>
        <v>Dental_Claims_Line+Service_Start_Dt</v>
      </c>
      <c r="B93" s="47"/>
      <c r="C93" s="47"/>
      <c r="D93" s="74" t="s">
        <v>2</v>
      </c>
      <c r="E93" s="87" t="s">
        <v>325</v>
      </c>
      <c r="F93" s="2" t="s">
        <v>79</v>
      </c>
      <c r="G93" s="2" t="s">
        <v>348</v>
      </c>
      <c r="H93" s="2" t="s">
        <v>213</v>
      </c>
      <c r="I93" s="98" t="s">
        <v>633</v>
      </c>
      <c r="J93" s="2">
        <v>397</v>
      </c>
    </row>
    <row r="94" spans="1:10" s="6" customFormat="1" x14ac:dyDescent="0.25">
      <c r="A94" s="97" t="str">
        <f t="shared" si="2"/>
        <v>Dental_Claims_Line+Service_Start_Dt_Day</v>
      </c>
      <c r="B94" s="47"/>
      <c r="C94" s="47"/>
      <c r="D94" s="74" t="s">
        <v>2</v>
      </c>
      <c r="E94" s="87" t="s">
        <v>325</v>
      </c>
      <c r="F94" s="2" t="s">
        <v>195</v>
      </c>
      <c r="G94" s="2" t="s">
        <v>349</v>
      </c>
      <c r="H94" s="2" t="s">
        <v>213</v>
      </c>
      <c r="I94" s="98" t="s">
        <v>633</v>
      </c>
      <c r="J94" s="2">
        <v>398</v>
      </c>
    </row>
    <row r="95" spans="1:10" s="6" customFormat="1" x14ac:dyDescent="0.25">
      <c r="A95" s="97" t="str">
        <f t="shared" si="2"/>
        <v>Dental_Claims_Line+Service_Start_Dt_Month</v>
      </c>
      <c r="B95" s="47"/>
      <c r="C95" s="47"/>
      <c r="D95" s="74" t="s">
        <v>2</v>
      </c>
      <c r="E95" s="87" t="s">
        <v>325</v>
      </c>
      <c r="F95" s="2" t="s">
        <v>196</v>
      </c>
      <c r="G95" s="2" t="s">
        <v>350</v>
      </c>
      <c r="H95" s="2" t="s">
        <v>213</v>
      </c>
      <c r="I95" s="98" t="s">
        <v>633</v>
      </c>
      <c r="J95" s="2">
        <v>399</v>
      </c>
    </row>
    <row r="96" spans="1:10" s="6" customFormat="1" x14ac:dyDescent="0.25">
      <c r="A96" s="97" t="str">
        <f t="shared" si="2"/>
        <v>Dental_Claims_Line+Service_Start_Dt_Year</v>
      </c>
      <c r="B96" s="47"/>
      <c r="C96" s="47"/>
      <c r="D96" s="73" t="s">
        <v>4</v>
      </c>
      <c r="E96" s="87" t="s">
        <v>325</v>
      </c>
      <c r="F96" s="2" t="s">
        <v>197</v>
      </c>
      <c r="G96" s="2" t="s">
        <v>351</v>
      </c>
      <c r="H96" s="2" t="s">
        <v>213</v>
      </c>
      <c r="I96" s="98" t="s">
        <v>633</v>
      </c>
      <c r="J96" s="2">
        <v>400</v>
      </c>
    </row>
    <row r="97" spans="1:11" x14ac:dyDescent="0.25">
      <c r="A97" s="97" t="str">
        <f t="shared" si="2"/>
        <v>Dental_Claims_Line+Tooth_Number</v>
      </c>
      <c r="B97" s="47"/>
      <c r="C97" s="47"/>
      <c r="D97" s="73" t="s">
        <v>4</v>
      </c>
      <c r="E97" s="87" t="s">
        <v>325</v>
      </c>
      <c r="F97" s="2" t="s">
        <v>327</v>
      </c>
      <c r="G97" s="2" t="s">
        <v>466</v>
      </c>
      <c r="H97" s="2"/>
      <c r="I97" s="98" t="s">
        <v>633</v>
      </c>
      <c r="J97" s="2">
        <v>425</v>
      </c>
      <c r="K97" s="6"/>
    </row>
    <row r="98" spans="1:11" x14ac:dyDescent="0.25">
      <c r="A98" s="97" t="str">
        <f t="shared" si="2"/>
        <v>Dental_Claims_Line+Tooth_Surface</v>
      </c>
      <c r="B98" s="70"/>
      <c r="C98" s="70"/>
      <c r="D98" s="73" t="s">
        <v>4</v>
      </c>
      <c r="E98" s="87" t="s">
        <v>325</v>
      </c>
      <c r="F98" s="2" t="s">
        <v>328</v>
      </c>
      <c r="G98" s="2" t="s">
        <v>467</v>
      </c>
      <c r="H98" s="2"/>
      <c r="I98" s="98" t="s">
        <v>633</v>
      </c>
      <c r="J98" s="2">
        <v>426</v>
      </c>
      <c r="K98" s="6"/>
    </row>
    <row r="99" spans="1:11" ht="30" x14ac:dyDescent="0.25">
      <c r="A99" s="97" t="str">
        <f t="shared" si="2"/>
        <v>Dental_Claims_Line+Unit_Of_Measure</v>
      </c>
      <c r="B99" s="47"/>
      <c r="C99" s="47"/>
      <c r="D99" s="73" t="s">
        <v>4</v>
      </c>
      <c r="E99" s="87" t="s">
        <v>325</v>
      </c>
      <c r="F99" s="2" t="s">
        <v>562</v>
      </c>
      <c r="G99" s="2" t="s">
        <v>570</v>
      </c>
      <c r="H99" s="2" t="s">
        <v>566</v>
      </c>
      <c r="I99" s="98" t="s">
        <v>633</v>
      </c>
      <c r="J99" s="2">
        <v>419</v>
      </c>
    </row>
    <row r="100" spans="1:11" x14ac:dyDescent="0.25">
      <c r="A100" s="97" t="str">
        <f t="shared" si="2"/>
        <v>Dental_Claims_Procedures+Claim_ID</v>
      </c>
      <c r="B100" s="70"/>
      <c r="C100" s="70"/>
      <c r="D100" s="73" t="s">
        <v>4</v>
      </c>
      <c r="E100" s="102" t="s">
        <v>521</v>
      </c>
      <c r="F100" s="103" t="s">
        <v>14</v>
      </c>
      <c r="G100" s="103" t="s">
        <v>462</v>
      </c>
      <c r="H100" s="103" t="s">
        <v>3</v>
      </c>
      <c r="I100" s="98" t="s">
        <v>633</v>
      </c>
      <c r="J100" s="2">
        <v>427</v>
      </c>
    </row>
    <row r="101" spans="1:11" ht="30" x14ac:dyDescent="0.25">
      <c r="A101" s="97" t="str">
        <f t="shared" si="2"/>
        <v>Dental_Claims_Procedures+ICD_Vers_Flag</v>
      </c>
      <c r="B101" s="70"/>
      <c r="C101" s="70"/>
      <c r="D101" s="73" t="s">
        <v>4</v>
      </c>
      <c r="E101" s="87" t="s">
        <v>521</v>
      </c>
      <c r="F101" s="2" t="s">
        <v>188</v>
      </c>
      <c r="G101" s="2" t="s">
        <v>497</v>
      </c>
      <c r="H101" s="2"/>
      <c r="I101" s="98" t="s">
        <v>633</v>
      </c>
      <c r="J101" s="2">
        <v>428</v>
      </c>
    </row>
    <row r="102" spans="1:11" ht="30" x14ac:dyDescent="0.25">
      <c r="A102" s="97" t="str">
        <f t="shared" si="2"/>
        <v>Dental_Claims_Procedures+Procedure_Cd</v>
      </c>
      <c r="B102" s="70"/>
      <c r="C102" s="70"/>
      <c r="D102" s="73" t="s">
        <v>4</v>
      </c>
      <c r="E102" s="87" t="s">
        <v>521</v>
      </c>
      <c r="F102" s="2" t="s">
        <v>96</v>
      </c>
      <c r="G102" s="2" t="s">
        <v>385</v>
      </c>
      <c r="H102" s="2" t="s">
        <v>333</v>
      </c>
      <c r="I102" s="98" t="s">
        <v>633</v>
      </c>
      <c r="J102" s="2">
        <v>429</v>
      </c>
    </row>
    <row r="103" spans="1:11" ht="30" x14ac:dyDescent="0.25">
      <c r="A103" s="97" t="str">
        <f t="shared" si="2"/>
        <v>Dental_Claims_Procedures+Procedure_Dt</v>
      </c>
      <c r="B103" s="70"/>
      <c r="C103" s="70"/>
      <c r="D103" s="74" t="s">
        <v>2</v>
      </c>
      <c r="E103" s="87" t="s">
        <v>521</v>
      </c>
      <c r="F103" s="2" t="s">
        <v>97</v>
      </c>
      <c r="G103" s="2" t="s">
        <v>387</v>
      </c>
      <c r="H103" s="2" t="s">
        <v>331</v>
      </c>
      <c r="I103" s="98" t="s">
        <v>633</v>
      </c>
      <c r="J103" s="2">
        <v>431</v>
      </c>
    </row>
    <row r="104" spans="1:11" ht="30" x14ac:dyDescent="0.25">
      <c r="A104" s="97" t="str">
        <f t="shared" si="2"/>
        <v>Dental_Claims_Procedures+Procedure_Dt_Day</v>
      </c>
      <c r="B104" s="70"/>
      <c r="C104" s="70"/>
      <c r="D104" s="74" t="s">
        <v>2</v>
      </c>
      <c r="E104" s="87" t="s">
        <v>521</v>
      </c>
      <c r="F104" s="2" t="s">
        <v>198</v>
      </c>
      <c r="G104" s="2" t="s">
        <v>388</v>
      </c>
      <c r="H104" s="2" t="s">
        <v>331</v>
      </c>
      <c r="I104" s="98" t="s">
        <v>633</v>
      </c>
      <c r="J104" s="2">
        <v>432</v>
      </c>
    </row>
    <row r="105" spans="1:11" ht="30" x14ac:dyDescent="0.25">
      <c r="A105" s="97" t="str">
        <f t="shared" si="2"/>
        <v>Dental_Claims_Procedures+Procedure_Dt_Month</v>
      </c>
      <c r="B105" s="70"/>
      <c r="C105" s="70"/>
      <c r="D105" s="74" t="s">
        <v>2</v>
      </c>
      <c r="E105" s="87" t="s">
        <v>521</v>
      </c>
      <c r="F105" s="2" t="s">
        <v>199</v>
      </c>
      <c r="G105" s="2" t="s">
        <v>389</v>
      </c>
      <c r="H105" s="2" t="s">
        <v>331</v>
      </c>
      <c r="I105" s="98" t="s">
        <v>633</v>
      </c>
      <c r="J105" s="2">
        <v>433</v>
      </c>
    </row>
    <row r="106" spans="1:11" ht="30" x14ac:dyDescent="0.25">
      <c r="A106" s="97" t="str">
        <f t="shared" si="2"/>
        <v>Dental_Claims_Procedures+Procedure_Dt_Year</v>
      </c>
      <c r="B106" s="70"/>
      <c r="C106" s="70"/>
      <c r="D106" s="73" t="s">
        <v>4</v>
      </c>
      <c r="E106" s="87" t="s">
        <v>521</v>
      </c>
      <c r="F106" s="2" t="s">
        <v>200</v>
      </c>
      <c r="G106" s="2" t="s">
        <v>390</v>
      </c>
      <c r="H106" s="2" t="s">
        <v>331</v>
      </c>
      <c r="I106" s="98" t="s">
        <v>633</v>
      </c>
      <c r="J106" s="2">
        <v>434</v>
      </c>
    </row>
    <row r="107" spans="1:11" ht="30" x14ac:dyDescent="0.25">
      <c r="A107" s="97" t="str">
        <f t="shared" ref="A107:A118" si="3">E107&amp;"+"&amp;F107</f>
        <v>Dental_Claims_Procedures+Seq_Num</v>
      </c>
      <c r="B107" s="70"/>
      <c r="C107" s="70"/>
      <c r="D107" s="73" t="s">
        <v>4</v>
      </c>
      <c r="E107" s="87" t="s">
        <v>521</v>
      </c>
      <c r="F107" s="2" t="s">
        <v>262</v>
      </c>
      <c r="G107" s="2" t="s">
        <v>386</v>
      </c>
      <c r="H107" s="2" t="s">
        <v>333</v>
      </c>
      <c r="I107" s="98" t="s">
        <v>633</v>
      </c>
      <c r="J107" s="2">
        <v>430</v>
      </c>
    </row>
    <row r="108" spans="1:11" ht="30" x14ac:dyDescent="0.25">
      <c r="A108" s="97" t="str">
        <f t="shared" si="3"/>
        <v>Diagnosis_Related_Groups_DRG+APR_MDC_CD</v>
      </c>
      <c r="B108" s="46"/>
      <c r="C108" s="46"/>
      <c r="D108" s="75" t="s">
        <v>4</v>
      </c>
      <c r="E108" s="104" t="s">
        <v>477</v>
      </c>
      <c r="F108" s="105" t="s">
        <v>475</v>
      </c>
      <c r="G108" s="105" t="s">
        <v>396</v>
      </c>
      <c r="H108" s="2"/>
      <c r="I108" s="98" t="s">
        <v>827</v>
      </c>
      <c r="J108" s="2" t="s">
        <v>876</v>
      </c>
    </row>
    <row r="109" spans="1:11" ht="30" x14ac:dyDescent="0.25">
      <c r="A109" s="97" t="str">
        <f t="shared" si="3"/>
        <v>Diagnosis_Related_Groups_DRG+APR_Medical_Surgical_Drg_Flag</v>
      </c>
      <c r="B109" s="46"/>
      <c r="C109" s="46"/>
      <c r="D109" s="75" t="s">
        <v>4</v>
      </c>
      <c r="E109" s="104" t="s">
        <v>477</v>
      </c>
      <c r="F109" s="105" t="s">
        <v>265</v>
      </c>
      <c r="G109" s="105" t="s">
        <v>397</v>
      </c>
      <c r="H109" s="2"/>
      <c r="I109" s="98" t="s">
        <v>827</v>
      </c>
      <c r="J109" s="2" t="s">
        <v>876</v>
      </c>
    </row>
    <row r="110" spans="1:11" ht="30" x14ac:dyDescent="0.25">
      <c r="A110" s="97" t="str">
        <f t="shared" si="3"/>
        <v>Diagnosis_Related_Groups_DRG+APR_Risk_Of_Mortality</v>
      </c>
      <c r="B110" s="46"/>
      <c r="C110" s="46"/>
      <c r="D110" s="75" t="s">
        <v>4</v>
      </c>
      <c r="E110" s="104" t="s">
        <v>477</v>
      </c>
      <c r="F110" s="105" t="s">
        <v>479</v>
      </c>
      <c r="G110" s="105" t="s">
        <v>399</v>
      </c>
      <c r="H110" s="2"/>
      <c r="I110" s="98" t="s">
        <v>827</v>
      </c>
      <c r="J110" s="2" t="s">
        <v>876</v>
      </c>
    </row>
    <row r="111" spans="1:11" ht="30" x14ac:dyDescent="0.25">
      <c r="A111" s="97" t="str">
        <f t="shared" si="3"/>
        <v>Diagnosis_Related_Groups_DRG+APR_Severity</v>
      </c>
      <c r="B111" s="46"/>
      <c r="C111" s="46"/>
      <c r="D111" s="75" t="s">
        <v>4</v>
      </c>
      <c r="E111" s="104" t="s">
        <v>477</v>
      </c>
      <c r="F111" s="105" t="s">
        <v>476</v>
      </c>
      <c r="G111" s="105" t="s">
        <v>398</v>
      </c>
      <c r="H111" s="2"/>
      <c r="I111" s="98" t="s">
        <v>827</v>
      </c>
      <c r="J111" s="2" t="s">
        <v>876</v>
      </c>
    </row>
    <row r="112" spans="1:11" ht="30" x14ac:dyDescent="0.25">
      <c r="A112" s="97" t="str">
        <f t="shared" si="3"/>
        <v>Diagnosis_Related_Groups_DRG+APRDRG_CD</v>
      </c>
      <c r="B112" s="46"/>
      <c r="C112" s="46"/>
      <c r="D112" s="75" t="s">
        <v>4</v>
      </c>
      <c r="E112" s="104" t="s">
        <v>477</v>
      </c>
      <c r="F112" s="105" t="s">
        <v>474</v>
      </c>
      <c r="G112" s="105" t="s">
        <v>395</v>
      </c>
      <c r="H112" s="2"/>
      <c r="I112" s="98" t="s">
        <v>827</v>
      </c>
      <c r="J112" s="2" t="s">
        <v>876</v>
      </c>
    </row>
    <row r="113" spans="1:10" ht="30" x14ac:dyDescent="0.25">
      <c r="A113" s="97" t="str">
        <f t="shared" si="3"/>
        <v>Diagnosis_Related_Groups_DRG+APRDRG_Version</v>
      </c>
      <c r="B113" s="46"/>
      <c r="C113" s="46"/>
      <c r="D113" s="75" t="s">
        <v>4</v>
      </c>
      <c r="E113" s="104" t="s">
        <v>477</v>
      </c>
      <c r="F113" s="105" t="s">
        <v>478</v>
      </c>
      <c r="G113" s="105" t="s">
        <v>394</v>
      </c>
      <c r="H113" s="2"/>
      <c r="I113" s="98" t="s">
        <v>827</v>
      </c>
      <c r="J113" s="2" t="s">
        <v>876</v>
      </c>
    </row>
    <row r="114" spans="1:10" ht="30" x14ac:dyDescent="0.25">
      <c r="A114" s="97" t="str">
        <f t="shared" si="3"/>
        <v>Diagnosis_Related_Groups_DRG+Claim_ID</v>
      </c>
      <c r="B114" s="46"/>
      <c r="C114" s="46"/>
      <c r="D114" s="75" t="s">
        <v>4</v>
      </c>
      <c r="E114" s="106" t="s">
        <v>477</v>
      </c>
      <c r="F114" s="107" t="s">
        <v>14</v>
      </c>
      <c r="G114" s="107" t="s">
        <v>391</v>
      </c>
      <c r="H114" s="2"/>
      <c r="I114" s="98" t="s">
        <v>827</v>
      </c>
      <c r="J114" s="2" t="s">
        <v>876</v>
      </c>
    </row>
    <row r="115" spans="1:10" ht="30" x14ac:dyDescent="0.25">
      <c r="A115" s="97" t="str">
        <f t="shared" si="3"/>
        <v>Diagnosis_Related_Groups_DRG+MS_MDC_Cd</v>
      </c>
      <c r="B115" s="46"/>
      <c r="C115" s="46"/>
      <c r="D115" s="75" t="s">
        <v>4</v>
      </c>
      <c r="E115" s="104" t="s">
        <v>477</v>
      </c>
      <c r="F115" s="105" t="s">
        <v>263</v>
      </c>
      <c r="G115" s="105" t="s">
        <v>392</v>
      </c>
      <c r="H115" s="2"/>
      <c r="I115" s="98" t="s">
        <v>827</v>
      </c>
      <c r="J115" s="2" t="s">
        <v>876</v>
      </c>
    </row>
    <row r="116" spans="1:10" ht="30" x14ac:dyDescent="0.25">
      <c r="A116" s="97" t="str">
        <f t="shared" si="3"/>
        <v>Diagnosis_Related_Groups_DRG+MSDRG_Cd</v>
      </c>
      <c r="B116" s="46"/>
      <c r="C116" s="46"/>
      <c r="D116" s="75" t="s">
        <v>4</v>
      </c>
      <c r="E116" s="104" t="s">
        <v>477</v>
      </c>
      <c r="F116" s="105" t="s">
        <v>264</v>
      </c>
      <c r="G116" s="105" t="s">
        <v>393</v>
      </c>
      <c r="H116" s="2"/>
      <c r="I116" s="98" t="s">
        <v>827</v>
      </c>
      <c r="J116" s="2" t="s">
        <v>876</v>
      </c>
    </row>
    <row r="117" spans="1:10" ht="30" x14ac:dyDescent="0.25">
      <c r="A117" s="97" t="str">
        <f t="shared" si="3"/>
        <v>Diagnosis_Related_Groups_DRG+MSDRG_Version</v>
      </c>
      <c r="B117" s="46"/>
      <c r="C117" s="46"/>
      <c r="D117" s="75" t="s">
        <v>4</v>
      </c>
      <c r="E117" s="104" t="s">
        <v>477</v>
      </c>
      <c r="F117" s="105" t="s">
        <v>623</v>
      </c>
      <c r="G117" s="105" t="s">
        <v>624</v>
      </c>
      <c r="H117" s="2"/>
      <c r="I117" s="98" t="s">
        <v>827</v>
      </c>
      <c r="J117" s="2" t="s">
        <v>876</v>
      </c>
    </row>
    <row r="118" spans="1:10" ht="30" x14ac:dyDescent="0.25">
      <c r="A118" s="97" t="str">
        <f t="shared" si="3"/>
        <v>Diagnosis_Related_Groups_DRG+Service_Cd</v>
      </c>
      <c r="B118" s="46"/>
      <c r="C118" s="46"/>
      <c r="D118" s="75" t="s">
        <v>4</v>
      </c>
      <c r="E118" s="104" t="s">
        <v>477</v>
      </c>
      <c r="F118" s="105" t="s">
        <v>473</v>
      </c>
      <c r="G118" s="105" t="s">
        <v>488</v>
      </c>
      <c r="H118" s="2"/>
      <c r="I118" s="98" t="s">
        <v>827</v>
      </c>
      <c r="J118" s="2" t="s">
        <v>876</v>
      </c>
    </row>
    <row r="119" spans="1:10" x14ac:dyDescent="0.25">
      <c r="A119" s="97" t="str">
        <f t="shared" ref="A119:A134" si="4">E119&amp;"+"</f>
        <v>DIM_Claim_Statuses+</v>
      </c>
      <c r="B119" s="47" t="s">
        <v>894</v>
      </c>
      <c r="C119" s="47"/>
      <c r="D119" s="75" t="s">
        <v>4</v>
      </c>
      <c r="E119" s="104" t="s">
        <v>509</v>
      </c>
      <c r="F119" s="105" t="s">
        <v>634</v>
      </c>
      <c r="G119" s="105" t="s">
        <v>527</v>
      </c>
      <c r="H119" s="2"/>
      <c r="I119" s="98" t="s">
        <v>635</v>
      </c>
      <c r="J119" s="2">
        <v>449</v>
      </c>
    </row>
    <row r="120" spans="1:10" x14ac:dyDescent="0.25">
      <c r="A120" s="97" t="str">
        <f t="shared" si="4"/>
        <v>DIM_Coverage_Levels+</v>
      </c>
      <c r="B120" s="47" t="s">
        <v>894</v>
      </c>
      <c r="C120" s="47"/>
      <c r="D120" s="75" t="s">
        <v>4</v>
      </c>
      <c r="E120" s="104" t="s">
        <v>515</v>
      </c>
      <c r="F120" s="105" t="s">
        <v>634</v>
      </c>
      <c r="G120" s="105" t="s">
        <v>532</v>
      </c>
      <c r="H120" s="2"/>
      <c r="I120" s="98" t="s">
        <v>635</v>
      </c>
      <c r="J120" s="2">
        <v>455</v>
      </c>
    </row>
    <row r="121" spans="1:10" x14ac:dyDescent="0.25">
      <c r="A121" s="97" t="str">
        <f t="shared" si="4"/>
        <v>DIM_Coverage_Types+</v>
      </c>
      <c r="B121" s="47" t="s">
        <v>894</v>
      </c>
      <c r="C121" s="47"/>
      <c r="D121" s="75" t="s">
        <v>4</v>
      </c>
      <c r="E121" s="104" t="s">
        <v>516</v>
      </c>
      <c r="F121" s="105" t="s">
        <v>634</v>
      </c>
      <c r="G121" s="105" t="s">
        <v>533</v>
      </c>
      <c r="H121" s="2"/>
      <c r="I121" s="98" t="s">
        <v>635</v>
      </c>
      <c r="J121" s="2">
        <v>456</v>
      </c>
    </row>
    <row r="122" spans="1:10" x14ac:dyDescent="0.25">
      <c r="A122" s="97" t="str">
        <f t="shared" si="4"/>
        <v>DIM_Dental_Quadrants+</v>
      </c>
      <c r="B122" s="47"/>
      <c r="C122" s="47"/>
      <c r="D122" s="75" t="s">
        <v>4</v>
      </c>
      <c r="E122" s="104" t="s">
        <v>636</v>
      </c>
      <c r="F122" s="105" t="s">
        <v>634</v>
      </c>
      <c r="G122" s="105" t="s">
        <v>523</v>
      </c>
      <c r="H122" s="2"/>
      <c r="I122" s="98" t="s">
        <v>635</v>
      </c>
      <c r="J122" s="2">
        <v>445</v>
      </c>
    </row>
    <row r="123" spans="1:10" x14ac:dyDescent="0.25">
      <c r="A123" s="97" t="str">
        <f t="shared" si="4"/>
        <v>DIM_Discharge_Statuses+</v>
      </c>
      <c r="B123" s="47" t="s">
        <v>894</v>
      </c>
      <c r="C123" s="47"/>
      <c r="D123" s="75" t="s">
        <v>4</v>
      </c>
      <c r="E123" s="104" t="s">
        <v>510</v>
      </c>
      <c r="F123" s="105" t="s">
        <v>634</v>
      </c>
      <c r="G123" s="105" t="s">
        <v>528</v>
      </c>
      <c r="H123" s="2"/>
      <c r="I123" s="98" t="s">
        <v>635</v>
      </c>
      <c r="J123" s="2">
        <v>450</v>
      </c>
    </row>
    <row r="124" spans="1:10" x14ac:dyDescent="0.25">
      <c r="A124" s="97" t="str">
        <f t="shared" si="4"/>
        <v>DIM_Dx_Type+</v>
      </c>
      <c r="B124" s="47" t="s">
        <v>894</v>
      </c>
      <c r="C124" s="47"/>
      <c r="D124" s="75" t="s">
        <v>4</v>
      </c>
      <c r="E124" s="104" t="s">
        <v>625</v>
      </c>
      <c r="F124" s="105" t="s">
        <v>634</v>
      </c>
      <c r="G124" s="105" t="s">
        <v>627</v>
      </c>
      <c r="H124" s="2"/>
      <c r="I124" s="98" t="s">
        <v>635</v>
      </c>
      <c r="J124" s="2">
        <v>460</v>
      </c>
    </row>
    <row r="125" spans="1:10" x14ac:dyDescent="0.25">
      <c r="A125" s="97" t="str">
        <f t="shared" si="4"/>
        <v>DIM_Ethnicities+</v>
      </c>
      <c r="B125" s="47" t="s">
        <v>894</v>
      </c>
      <c r="C125" s="47"/>
      <c r="D125" s="75" t="s">
        <v>4</v>
      </c>
      <c r="E125" s="104" t="s">
        <v>512</v>
      </c>
      <c r="F125" s="105" t="s">
        <v>634</v>
      </c>
      <c r="G125" s="105" t="s">
        <v>529</v>
      </c>
      <c r="H125" s="2"/>
      <c r="I125" s="98" t="s">
        <v>635</v>
      </c>
      <c r="J125" s="2">
        <v>452</v>
      </c>
    </row>
    <row r="126" spans="1:10" x14ac:dyDescent="0.25">
      <c r="A126" s="97" t="str">
        <f t="shared" si="4"/>
        <v>DIM_HSR+</v>
      </c>
      <c r="B126" s="47" t="s">
        <v>894</v>
      </c>
      <c r="C126" s="47"/>
      <c r="D126" s="75" t="s">
        <v>4</v>
      </c>
      <c r="E126" s="104" t="s">
        <v>513</v>
      </c>
      <c r="F126" s="105" t="s">
        <v>634</v>
      </c>
      <c r="G126" s="105" t="s">
        <v>530</v>
      </c>
      <c r="H126" s="2"/>
      <c r="I126" s="98" t="s">
        <v>635</v>
      </c>
      <c r="J126" s="2">
        <v>453</v>
      </c>
    </row>
    <row r="127" spans="1:10" x14ac:dyDescent="0.25">
      <c r="A127" s="97" t="str">
        <f t="shared" si="4"/>
        <v>DIM_Line_of_Business_Desc+</v>
      </c>
      <c r="B127" s="47" t="s">
        <v>894</v>
      </c>
      <c r="C127" s="47"/>
      <c r="D127" s="75" t="s">
        <v>4</v>
      </c>
      <c r="E127" s="104" t="s">
        <v>511</v>
      </c>
      <c r="F127" s="105" t="s">
        <v>634</v>
      </c>
      <c r="G127" s="105" t="s">
        <v>626</v>
      </c>
      <c r="H127" s="2"/>
      <c r="I127" s="98" t="s">
        <v>635</v>
      </c>
      <c r="J127" s="2">
        <v>451</v>
      </c>
    </row>
    <row r="128" spans="1:10" x14ac:dyDescent="0.25">
      <c r="A128" s="97" t="str">
        <f t="shared" si="4"/>
        <v>DIM_Market_Categories+</v>
      </c>
      <c r="B128" s="47" t="s">
        <v>894</v>
      </c>
      <c r="C128" s="47"/>
      <c r="D128" s="75" t="s">
        <v>4</v>
      </c>
      <c r="E128" s="104" t="s">
        <v>517</v>
      </c>
      <c r="F128" s="105" t="s">
        <v>634</v>
      </c>
      <c r="G128" s="105" t="s">
        <v>534</v>
      </c>
      <c r="H128" s="2"/>
      <c r="I128" s="98" t="s">
        <v>635</v>
      </c>
      <c r="J128" s="2">
        <v>457</v>
      </c>
    </row>
    <row r="129" spans="1:10" x14ac:dyDescent="0.25">
      <c r="A129" s="97" t="str">
        <f t="shared" si="4"/>
        <v>DIM_Places_of_Service+</v>
      </c>
      <c r="B129" s="47" t="s">
        <v>894</v>
      </c>
      <c r="C129" s="47"/>
      <c r="D129" s="75" t="s">
        <v>4</v>
      </c>
      <c r="E129" s="104" t="s">
        <v>508</v>
      </c>
      <c r="F129" s="105" t="s">
        <v>634</v>
      </c>
      <c r="G129" s="105" t="s">
        <v>526</v>
      </c>
      <c r="H129" s="2"/>
      <c r="I129" s="98" t="s">
        <v>635</v>
      </c>
      <c r="J129" s="2">
        <v>448</v>
      </c>
    </row>
    <row r="130" spans="1:10" x14ac:dyDescent="0.25">
      <c r="A130" s="97" t="str">
        <f t="shared" si="4"/>
        <v>DIM_Races+</v>
      </c>
      <c r="B130" s="47" t="s">
        <v>894</v>
      </c>
      <c r="C130" s="47"/>
      <c r="D130" s="75" t="s">
        <v>4</v>
      </c>
      <c r="E130" s="104" t="s">
        <v>514</v>
      </c>
      <c r="F130" s="105" t="s">
        <v>634</v>
      </c>
      <c r="G130" s="105" t="s">
        <v>531</v>
      </c>
      <c r="H130" s="2"/>
      <c r="I130" s="98" t="s">
        <v>635</v>
      </c>
      <c r="J130" s="2">
        <v>454</v>
      </c>
    </row>
    <row r="131" spans="1:10" x14ac:dyDescent="0.25">
      <c r="A131" s="97" t="str">
        <f t="shared" si="4"/>
        <v>DIM_Relationship_Codes+</v>
      </c>
      <c r="B131" s="47" t="s">
        <v>894</v>
      </c>
      <c r="C131" s="47"/>
      <c r="D131" s="75" t="s">
        <v>4</v>
      </c>
      <c r="E131" s="104" t="s">
        <v>519</v>
      </c>
      <c r="F131" s="105" t="s">
        <v>634</v>
      </c>
      <c r="G131" s="105" t="s">
        <v>535</v>
      </c>
      <c r="H131" s="2"/>
      <c r="I131" s="98" t="s">
        <v>635</v>
      </c>
      <c r="J131" s="2">
        <v>458</v>
      </c>
    </row>
    <row r="132" spans="1:10" x14ac:dyDescent="0.25">
      <c r="A132" s="97" t="str">
        <f t="shared" si="4"/>
        <v>DIM_Tooth_Numbers+</v>
      </c>
      <c r="B132" s="47"/>
      <c r="C132" s="47"/>
      <c r="D132" s="75" t="s">
        <v>4</v>
      </c>
      <c r="E132" s="104" t="s">
        <v>638</v>
      </c>
      <c r="F132" s="105" t="s">
        <v>634</v>
      </c>
      <c r="G132" s="105" t="s">
        <v>524</v>
      </c>
      <c r="H132" s="2"/>
      <c r="I132" s="98" t="s">
        <v>635</v>
      </c>
      <c r="J132" s="2">
        <v>446</v>
      </c>
    </row>
    <row r="133" spans="1:10" x14ac:dyDescent="0.25">
      <c r="A133" s="97" t="str">
        <f t="shared" si="4"/>
        <v>DIM_Tooth_Surfaces+</v>
      </c>
      <c r="B133" s="47"/>
      <c r="C133" s="47"/>
      <c r="D133" s="75" t="s">
        <v>4</v>
      </c>
      <c r="E133" s="104" t="s">
        <v>639</v>
      </c>
      <c r="F133" s="105" t="s">
        <v>634</v>
      </c>
      <c r="G133" s="105" t="s">
        <v>525</v>
      </c>
      <c r="H133" s="2"/>
      <c r="I133" s="98" t="s">
        <v>635</v>
      </c>
      <c r="J133" s="2">
        <v>447</v>
      </c>
    </row>
    <row r="134" spans="1:10" x14ac:dyDescent="0.25">
      <c r="A134" s="97" t="str">
        <f t="shared" si="4"/>
        <v>DIM_Urban_Rural_Frontier+</v>
      </c>
      <c r="B134" s="47" t="s">
        <v>894</v>
      </c>
      <c r="C134" s="47"/>
      <c r="D134" s="75" t="s">
        <v>4</v>
      </c>
      <c r="E134" s="104" t="s">
        <v>518</v>
      </c>
      <c r="F134" s="105" t="s">
        <v>634</v>
      </c>
      <c r="G134" s="105" t="s">
        <v>536</v>
      </c>
      <c r="H134" s="2"/>
      <c r="I134" s="98" t="s">
        <v>635</v>
      </c>
      <c r="J134" s="2">
        <v>459</v>
      </c>
    </row>
    <row r="135" spans="1:10" x14ac:dyDescent="0.25">
      <c r="A135" s="97" t="str">
        <f t="shared" ref="A135:A198" si="5">E135&amp;"+"&amp;F135</f>
        <v>Medical_Claims_Dx+Claim_ID</v>
      </c>
      <c r="B135" s="47" t="s">
        <v>894</v>
      </c>
      <c r="C135" s="47"/>
      <c r="D135" s="76" t="s">
        <v>4</v>
      </c>
      <c r="E135" s="102" t="s">
        <v>180</v>
      </c>
      <c r="F135" s="103" t="s">
        <v>14</v>
      </c>
      <c r="G135" s="103" t="s">
        <v>366</v>
      </c>
      <c r="H135" s="103" t="s">
        <v>3</v>
      </c>
      <c r="I135" s="98" t="s">
        <v>630</v>
      </c>
      <c r="J135" s="2">
        <v>111</v>
      </c>
    </row>
    <row r="136" spans="1:10" ht="30" x14ac:dyDescent="0.25">
      <c r="A136" s="97" t="str">
        <f t="shared" si="5"/>
        <v>Medical_Claims_Dx+DX_Cd</v>
      </c>
      <c r="B136" s="47" t="s">
        <v>894</v>
      </c>
      <c r="C136" s="47"/>
      <c r="D136" s="76" t="s">
        <v>4</v>
      </c>
      <c r="E136" s="87" t="s">
        <v>180</v>
      </c>
      <c r="F136" s="2" t="s">
        <v>258</v>
      </c>
      <c r="G136" s="2" t="s">
        <v>378</v>
      </c>
      <c r="H136" s="2" t="s">
        <v>15</v>
      </c>
      <c r="I136" s="98" t="s">
        <v>630</v>
      </c>
      <c r="J136" s="2">
        <v>112</v>
      </c>
    </row>
    <row r="137" spans="1:10" x14ac:dyDescent="0.25">
      <c r="A137" s="97" t="str">
        <f t="shared" si="5"/>
        <v>Medical_Claims_Dx+DX_Description</v>
      </c>
      <c r="B137" s="47" t="s">
        <v>894</v>
      </c>
      <c r="C137" s="47"/>
      <c r="D137" s="76" t="s">
        <v>4</v>
      </c>
      <c r="E137" s="87" t="s">
        <v>180</v>
      </c>
      <c r="F137" s="2" t="s">
        <v>187</v>
      </c>
      <c r="G137" s="2" t="s">
        <v>379</v>
      </c>
      <c r="H137" s="2"/>
      <c r="I137" s="98" t="s">
        <v>630</v>
      </c>
      <c r="J137" s="2">
        <v>113</v>
      </c>
    </row>
    <row r="138" spans="1:10" x14ac:dyDescent="0.25">
      <c r="A138" s="97" t="str">
        <f t="shared" si="5"/>
        <v>Medical_Claims_Dx+DX_Type</v>
      </c>
      <c r="B138" s="47" t="s">
        <v>894</v>
      </c>
      <c r="C138" s="47"/>
      <c r="D138" s="76" t="s">
        <v>4</v>
      </c>
      <c r="E138" s="87" t="s">
        <v>180</v>
      </c>
      <c r="F138" s="2" t="s">
        <v>189</v>
      </c>
      <c r="G138" s="2" t="s">
        <v>380</v>
      </c>
      <c r="H138" s="2"/>
      <c r="I138" s="98" t="s">
        <v>630</v>
      </c>
      <c r="J138" s="2">
        <v>114</v>
      </c>
    </row>
    <row r="139" spans="1:10" ht="30" x14ac:dyDescent="0.25">
      <c r="A139" s="97" t="str">
        <f t="shared" si="5"/>
        <v>Medical_Claims_Dx+ICD_Seq_Num</v>
      </c>
      <c r="B139" s="47" t="s">
        <v>894</v>
      </c>
      <c r="C139" s="47"/>
      <c r="D139" s="76" t="s">
        <v>4</v>
      </c>
      <c r="E139" s="87" t="s">
        <v>180</v>
      </c>
      <c r="F139" s="2" t="s">
        <v>259</v>
      </c>
      <c r="G139" s="2" t="s">
        <v>381</v>
      </c>
      <c r="H139" s="2" t="s">
        <v>330</v>
      </c>
      <c r="I139" s="98" t="s">
        <v>630</v>
      </c>
      <c r="J139" s="2">
        <v>115</v>
      </c>
    </row>
    <row r="140" spans="1:10" ht="30" x14ac:dyDescent="0.25">
      <c r="A140" s="97" t="str">
        <f t="shared" si="5"/>
        <v>Medical_Claims_Dx+ICD_Vers_Flag</v>
      </c>
      <c r="B140" s="47" t="s">
        <v>894</v>
      </c>
      <c r="C140" s="47"/>
      <c r="D140" s="76" t="s">
        <v>4</v>
      </c>
      <c r="E140" s="87" t="s">
        <v>180</v>
      </c>
      <c r="F140" s="2" t="s">
        <v>188</v>
      </c>
      <c r="G140" s="2" t="s">
        <v>497</v>
      </c>
      <c r="H140" s="2"/>
      <c r="I140" s="98" t="s">
        <v>630</v>
      </c>
      <c r="J140" s="2">
        <v>116</v>
      </c>
    </row>
    <row r="141" spans="1:10" ht="30" x14ac:dyDescent="0.25">
      <c r="A141" s="97" t="str">
        <f t="shared" si="5"/>
        <v>Medical_Claims_Dx+POA_Cd</v>
      </c>
      <c r="B141" s="47" t="s">
        <v>894</v>
      </c>
      <c r="C141" s="47"/>
      <c r="D141" s="76" t="s">
        <v>4</v>
      </c>
      <c r="E141" s="87" t="s">
        <v>180</v>
      </c>
      <c r="F141" s="2" t="s">
        <v>16</v>
      </c>
      <c r="G141" s="2" t="s">
        <v>382</v>
      </c>
      <c r="H141" s="2" t="s">
        <v>332</v>
      </c>
      <c r="I141" s="98" t="s">
        <v>630</v>
      </c>
      <c r="J141" s="2">
        <v>117</v>
      </c>
    </row>
    <row r="142" spans="1:10" x14ac:dyDescent="0.25">
      <c r="A142" s="97" t="str">
        <f t="shared" si="5"/>
        <v>Medical_Claims_Dx+POA_Description</v>
      </c>
      <c r="B142" s="47" t="s">
        <v>894</v>
      </c>
      <c r="C142" s="47"/>
      <c r="D142" s="76" t="s">
        <v>4</v>
      </c>
      <c r="E142" s="87" t="s">
        <v>180</v>
      </c>
      <c r="F142" s="2" t="s">
        <v>260</v>
      </c>
      <c r="G142" s="2" t="s">
        <v>383</v>
      </c>
      <c r="H142" s="2"/>
      <c r="I142" s="98" t="s">
        <v>630</v>
      </c>
      <c r="J142" s="2">
        <v>118</v>
      </c>
    </row>
    <row r="143" spans="1:10" ht="30" x14ac:dyDescent="0.25">
      <c r="A143" s="97" t="str">
        <f t="shared" si="5"/>
        <v>Medical_Claims_Dx+POA_Seq_Num</v>
      </c>
      <c r="B143" s="47" t="s">
        <v>894</v>
      </c>
      <c r="C143" s="47"/>
      <c r="D143" s="76" t="s">
        <v>4</v>
      </c>
      <c r="E143" s="87" t="s">
        <v>180</v>
      </c>
      <c r="F143" s="2" t="s">
        <v>261</v>
      </c>
      <c r="G143" s="2" t="s">
        <v>384</v>
      </c>
      <c r="H143" s="2" t="s">
        <v>332</v>
      </c>
      <c r="I143" s="98" t="s">
        <v>630</v>
      </c>
      <c r="J143" s="2">
        <v>119</v>
      </c>
    </row>
    <row r="144" spans="1:10" ht="30" x14ac:dyDescent="0.25">
      <c r="A144" s="97" t="str">
        <f t="shared" si="5"/>
        <v>Medical_Claims_Header+Admit_Diagnosis_Cd</v>
      </c>
      <c r="B144" s="47" t="s">
        <v>894</v>
      </c>
      <c r="C144" s="47"/>
      <c r="D144" s="73" t="s">
        <v>4</v>
      </c>
      <c r="E144" s="87" t="s">
        <v>181</v>
      </c>
      <c r="F144" s="2" t="s">
        <v>17</v>
      </c>
      <c r="G144" s="2" t="s">
        <v>232</v>
      </c>
      <c r="H144" s="2" t="s">
        <v>18</v>
      </c>
      <c r="I144" s="98" t="s">
        <v>630</v>
      </c>
      <c r="J144" s="2">
        <v>9</v>
      </c>
    </row>
    <row r="145" spans="1:10" x14ac:dyDescent="0.25">
      <c r="A145" s="97" t="str">
        <f t="shared" si="5"/>
        <v>Medical_Claims_Header+Admit_Dt</v>
      </c>
      <c r="B145" s="47" t="s">
        <v>894</v>
      </c>
      <c r="C145" s="47"/>
      <c r="D145" s="74" t="s">
        <v>2</v>
      </c>
      <c r="E145" s="87" t="s">
        <v>181</v>
      </c>
      <c r="F145" s="2" t="s">
        <v>19</v>
      </c>
      <c r="G145" s="2" t="s">
        <v>548</v>
      </c>
      <c r="H145" s="2" t="s">
        <v>329</v>
      </c>
      <c r="I145" s="98" t="s">
        <v>630</v>
      </c>
      <c r="J145" s="2">
        <v>11</v>
      </c>
    </row>
    <row r="146" spans="1:10" x14ac:dyDescent="0.25">
      <c r="A146" s="97" t="str">
        <f t="shared" si="5"/>
        <v>Medical_Claims_Header+Admit_Dt_Day</v>
      </c>
      <c r="B146" s="47"/>
      <c r="C146" s="47"/>
      <c r="D146" s="74" t="s">
        <v>2</v>
      </c>
      <c r="E146" s="87" t="s">
        <v>181</v>
      </c>
      <c r="F146" s="2" t="s">
        <v>219</v>
      </c>
      <c r="G146" s="2" t="s">
        <v>547</v>
      </c>
      <c r="H146" s="2" t="s">
        <v>329</v>
      </c>
      <c r="I146" s="98" t="s">
        <v>630</v>
      </c>
      <c r="J146" s="2">
        <v>12</v>
      </c>
    </row>
    <row r="147" spans="1:10" x14ac:dyDescent="0.25">
      <c r="A147" s="97" t="str">
        <f t="shared" si="5"/>
        <v>Medical_Claims_Header+Admit_Dt_Month</v>
      </c>
      <c r="B147" s="47"/>
      <c r="C147" s="47"/>
      <c r="D147" s="74" t="s">
        <v>2</v>
      </c>
      <c r="E147" s="87" t="s">
        <v>181</v>
      </c>
      <c r="F147" s="2" t="s">
        <v>220</v>
      </c>
      <c r="G147" s="2" t="s">
        <v>546</v>
      </c>
      <c r="H147" s="2" t="s">
        <v>329</v>
      </c>
      <c r="I147" s="98" t="s">
        <v>630</v>
      </c>
      <c r="J147" s="2">
        <v>13</v>
      </c>
    </row>
    <row r="148" spans="1:10" x14ac:dyDescent="0.25">
      <c r="A148" s="97" t="str">
        <f t="shared" si="5"/>
        <v>Medical_Claims_Header+Admit_Dt_Year</v>
      </c>
      <c r="B148" s="47"/>
      <c r="C148" s="47"/>
      <c r="D148" s="73" t="s">
        <v>4</v>
      </c>
      <c r="E148" s="87" t="s">
        <v>181</v>
      </c>
      <c r="F148" s="2" t="s">
        <v>221</v>
      </c>
      <c r="G148" s="2" t="s">
        <v>549</v>
      </c>
      <c r="H148" s="2" t="s">
        <v>329</v>
      </c>
      <c r="I148" s="98" t="s">
        <v>630</v>
      </c>
      <c r="J148" s="2">
        <v>14</v>
      </c>
    </row>
    <row r="149" spans="1:10" ht="30" x14ac:dyDescent="0.25">
      <c r="A149" s="97" t="str">
        <f t="shared" si="5"/>
        <v>Medical_Claims_Header+Admit_Source_Cd</v>
      </c>
      <c r="B149" s="47" t="s">
        <v>894</v>
      </c>
      <c r="C149" s="47"/>
      <c r="D149" s="73" t="s">
        <v>4</v>
      </c>
      <c r="E149" s="87" t="s">
        <v>181</v>
      </c>
      <c r="F149" s="2" t="s">
        <v>20</v>
      </c>
      <c r="G149" s="2" t="s">
        <v>550</v>
      </c>
      <c r="H149" s="2" t="s">
        <v>21</v>
      </c>
      <c r="I149" s="98" t="s">
        <v>630</v>
      </c>
      <c r="J149" s="2">
        <v>43</v>
      </c>
    </row>
    <row r="150" spans="1:10" x14ac:dyDescent="0.25">
      <c r="A150" s="97" t="str">
        <f t="shared" si="5"/>
        <v>Medical_Claims_Header+Admit_Source_Desc</v>
      </c>
      <c r="B150" s="47" t="s">
        <v>894</v>
      </c>
      <c r="C150" s="47"/>
      <c r="D150" s="73" t="s">
        <v>4</v>
      </c>
      <c r="E150" s="87" t="s">
        <v>181</v>
      </c>
      <c r="F150" s="2" t="s">
        <v>22</v>
      </c>
      <c r="G150" s="2" t="s">
        <v>355</v>
      </c>
      <c r="H150" s="2"/>
      <c r="I150" s="98" t="s">
        <v>630</v>
      </c>
      <c r="J150" s="2">
        <v>44</v>
      </c>
    </row>
    <row r="151" spans="1:10" x14ac:dyDescent="0.25">
      <c r="A151" s="97" t="str">
        <f t="shared" si="5"/>
        <v>Medical_Claims_Header+Admit_Time</v>
      </c>
      <c r="B151" s="47"/>
      <c r="C151" s="47"/>
      <c r="D151" s="74" t="s">
        <v>2</v>
      </c>
      <c r="E151" s="87" t="s">
        <v>181</v>
      </c>
      <c r="F151" s="2" t="s">
        <v>23</v>
      </c>
      <c r="G151" s="2" t="s">
        <v>231</v>
      </c>
      <c r="H151" s="2" t="s">
        <v>24</v>
      </c>
      <c r="I151" s="98" t="s">
        <v>630</v>
      </c>
      <c r="J151" s="2">
        <v>15</v>
      </c>
    </row>
    <row r="152" spans="1:10" ht="30" x14ac:dyDescent="0.25">
      <c r="A152" s="97" t="str">
        <f t="shared" si="5"/>
        <v>Medical_Claims_Header+Admit_Type_Cd</v>
      </c>
      <c r="B152" s="47" t="s">
        <v>894</v>
      </c>
      <c r="C152" s="47"/>
      <c r="D152" s="73" t="s">
        <v>4</v>
      </c>
      <c r="E152" s="87" t="s">
        <v>181</v>
      </c>
      <c r="F152" s="2" t="s">
        <v>25</v>
      </c>
      <c r="G152" s="2" t="s">
        <v>551</v>
      </c>
      <c r="H152" s="2" t="s">
        <v>26</v>
      </c>
      <c r="I152" s="98" t="s">
        <v>630</v>
      </c>
      <c r="J152" s="2">
        <v>45</v>
      </c>
    </row>
    <row r="153" spans="1:10" x14ac:dyDescent="0.25">
      <c r="A153" s="97" t="str">
        <f t="shared" si="5"/>
        <v>Medical_Claims_Header+Admit_Type_Desc</v>
      </c>
      <c r="B153" s="47" t="s">
        <v>894</v>
      </c>
      <c r="C153" s="47"/>
      <c r="D153" s="73" t="s">
        <v>4</v>
      </c>
      <c r="E153" s="87" t="s">
        <v>181</v>
      </c>
      <c r="F153" s="2" t="s">
        <v>27</v>
      </c>
      <c r="G153" s="2" t="s">
        <v>356</v>
      </c>
      <c r="H153" s="2"/>
      <c r="I153" s="98" t="s">
        <v>630</v>
      </c>
      <c r="J153" s="2">
        <v>46</v>
      </c>
    </row>
    <row r="154" spans="1:10" ht="30" x14ac:dyDescent="0.25">
      <c r="A154" s="97" t="str">
        <f t="shared" si="5"/>
        <v>Medical_Claims_Header+Allowed_Amt</v>
      </c>
      <c r="B154" s="47" t="s">
        <v>894</v>
      </c>
      <c r="C154" s="47"/>
      <c r="D154" s="73" t="s">
        <v>4</v>
      </c>
      <c r="E154" s="87" t="s">
        <v>181</v>
      </c>
      <c r="F154" s="2" t="s">
        <v>28</v>
      </c>
      <c r="G154" s="2" t="s">
        <v>352</v>
      </c>
      <c r="H154" s="2" t="s">
        <v>335</v>
      </c>
      <c r="I154" s="98" t="s">
        <v>630</v>
      </c>
      <c r="J154" s="2">
        <v>33</v>
      </c>
    </row>
    <row r="155" spans="1:10" ht="30" x14ac:dyDescent="0.25">
      <c r="A155" s="97" t="str">
        <f t="shared" si="5"/>
        <v>Medical_Claims_Header+Bill_Type_Cd</v>
      </c>
      <c r="B155" s="47" t="s">
        <v>894</v>
      </c>
      <c r="C155" s="47"/>
      <c r="D155" s="73" t="s">
        <v>4</v>
      </c>
      <c r="E155" s="87" t="s">
        <v>181</v>
      </c>
      <c r="F155" s="2" t="s">
        <v>29</v>
      </c>
      <c r="G155" s="2" t="s">
        <v>357</v>
      </c>
      <c r="H155" s="2" t="s">
        <v>30</v>
      </c>
      <c r="I155" s="98" t="s">
        <v>630</v>
      </c>
      <c r="J155" s="2">
        <v>47</v>
      </c>
    </row>
    <row r="156" spans="1:10" x14ac:dyDescent="0.25">
      <c r="A156" s="97" t="str">
        <f t="shared" si="5"/>
        <v>Medical_Claims_Header+Bill_Type_Desc</v>
      </c>
      <c r="B156" s="47" t="s">
        <v>894</v>
      </c>
      <c r="C156" s="47"/>
      <c r="D156" s="73" t="s">
        <v>4</v>
      </c>
      <c r="E156" s="87" t="s">
        <v>181</v>
      </c>
      <c r="F156" s="2" t="s">
        <v>31</v>
      </c>
      <c r="G156" s="2" t="s">
        <v>358</v>
      </c>
      <c r="H156" s="2"/>
      <c r="I156" s="98" t="s">
        <v>630</v>
      </c>
      <c r="J156" s="2">
        <v>48</v>
      </c>
    </row>
    <row r="157" spans="1:10" x14ac:dyDescent="0.25">
      <c r="A157" s="97" t="str">
        <f t="shared" si="5"/>
        <v>Medical_Claims_Header+Billing_Provider_Composite_ID</v>
      </c>
      <c r="B157" s="47" t="s">
        <v>894</v>
      </c>
      <c r="C157" s="47"/>
      <c r="D157" s="73" t="s">
        <v>4</v>
      </c>
      <c r="E157" s="100" t="s">
        <v>181</v>
      </c>
      <c r="F157" s="101" t="s">
        <v>32</v>
      </c>
      <c r="G157" s="101" t="s">
        <v>365</v>
      </c>
      <c r="H157" s="101" t="s">
        <v>3</v>
      </c>
      <c r="I157" s="98" t="s">
        <v>630</v>
      </c>
      <c r="J157" s="2">
        <v>3</v>
      </c>
    </row>
    <row r="158" spans="1:10" ht="30" x14ac:dyDescent="0.25">
      <c r="A158" s="97" t="str">
        <f t="shared" si="5"/>
        <v>Medical_Claims_Header+Capitation_Flag</v>
      </c>
      <c r="B158" s="47" t="s">
        <v>894</v>
      </c>
      <c r="C158" s="47"/>
      <c r="D158" s="73" t="s">
        <v>4</v>
      </c>
      <c r="E158" s="87" t="s">
        <v>181</v>
      </c>
      <c r="F158" s="2" t="s">
        <v>33</v>
      </c>
      <c r="G158" s="2" t="s">
        <v>493</v>
      </c>
      <c r="H158" s="2" t="s">
        <v>3</v>
      </c>
      <c r="I158" s="98" t="s">
        <v>630</v>
      </c>
      <c r="J158" s="2">
        <v>49</v>
      </c>
    </row>
    <row r="159" spans="1:10" ht="30" x14ac:dyDescent="0.25">
      <c r="A159" s="97" t="str">
        <f t="shared" si="5"/>
        <v>Medical_Claims_Header+Charge_Amt</v>
      </c>
      <c r="B159" s="47"/>
      <c r="C159" s="47"/>
      <c r="D159" s="73" t="s">
        <v>4</v>
      </c>
      <c r="E159" s="87" t="s">
        <v>181</v>
      </c>
      <c r="F159" s="2" t="s">
        <v>34</v>
      </c>
      <c r="G159" s="2" t="s">
        <v>227</v>
      </c>
      <c r="H159" s="2" t="s">
        <v>35</v>
      </c>
      <c r="I159" s="98" t="s">
        <v>630</v>
      </c>
      <c r="J159" s="2">
        <v>34</v>
      </c>
    </row>
    <row r="160" spans="1:10" x14ac:dyDescent="0.25">
      <c r="A160" s="97" t="str">
        <f t="shared" si="5"/>
        <v>Medical_Claims_Header+Claim_ID</v>
      </c>
      <c r="B160" s="47" t="s">
        <v>894</v>
      </c>
      <c r="C160" s="47"/>
      <c r="D160" s="73" t="s">
        <v>4</v>
      </c>
      <c r="E160" s="102" t="s">
        <v>181</v>
      </c>
      <c r="F160" s="103" t="s">
        <v>14</v>
      </c>
      <c r="G160" s="103" t="s">
        <v>366</v>
      </c>
      <c r="H160" s="103" t="s">
        <v>3</v>
      </c>
      <c r="I160" s="98" t="s">
        <v>630</v>
      </c>
      <c r="J160" s="2">
        <v>4</v>
      </c>
    </row>
    <row r="161" spans="1:10" x14ac:dyDescent="0.25">
      <c r="A161" s="97" t="str">
        <f t="shared" si="5"/>
        <v>Medical_Claims_Header+Claim_Status_Cd</v>
      </c>
      <c r="B161" s="47" t="s">
        <v>894</v>
      </c>
      <c r="C161" s="47"/>
      <c r="D161" s="73" t="s">
        <v>4</v>
      </c>
      <c r="E161" s="87" t="s">
        <v>181</v>
      </c>
      <c r="F161" s="2" t="s">
        <v>36</v>
      </c>
      <c r="G161" s="2" t="s">
        <v>359</v>
      </c>
      <c r="H161" s="2" t="s">
        <v>37</v>
      </c>
      <c r="I161" s="98" t="s">
        <v>630</v>
      </c>
      <c r="J161" s="2">
        <v>50</v>
      </c>
    </row>
    <row r="162" spans="1:10" x14ac:dyDescent="0.25">
      <c r="A162" s="97" t="str">
        <f t="shared" si="5"/>
        <v>Medical_Claims_Header+Claim_Type_Cd</v>
      </c>
      <c r="B162" s="47" t="s">
        <v>894</v>
      </c>
      <c r="C162" s="47"/>
      <c r="D162" s="73" t="s">
        <v>4</v>
      </c>
      <c r="E162" s="87" t="s">
        <v>181</v>
      </c>
      <c r="F162" s="2" t="s">
        <v>38</v>
      </c>
      <c r="G162" s="2" t="s">
        <v>360</v>
      </c>
      <c r="H162" s="2" t="s">
        <v>3</v>
      </c>
      <c r="I162" s="98" t="s">
        <v>630</v>
      </c>
      <c r="J162" s="2">
        <v>51</v>
      </c>
    </row>
    <row r="163" spans="1:10" ht="30" x14ac:dyDescent="0.25">
      <c r="A163" s="97" t="str">
        <f t="shared" si="5"/>
        <v>Medical_Claims_Header+COB_Flag</v>
      </c>
      <c r="B163" s="47" t="s">
        <v>894</v>
      </c>
      <c r="C163" s="47"/>
      <c r="D163" s="73" t="s">
        <v>4</v>
      </c>
      <c r="E163" s="87" t="s">
        <v>181</v>
      </c>
      <c r="F163" s="2" t="s">
        <v>39</v>
      </c>
      <c r="G163" s="2" t="s">
        <v>367</v>
      </c>
      <c r="H163" s="2" t="s">
        <v>3</v>
      </c>
      <c r="I163" s="98" t="s">
        <v>630</v>
      </c>
      <c r="J163" s="2">
        <v>52</v>
      </c>
    </row>
    <row r="164" spans="1:10" ht="45" x14ac:dyDescent="0.25">
      <c r="A164" s="97" t="str">
        <f t="shared" si="5"/>
        <v>Medical_Claims_Header+COB_TPL_Amount</v>
      </c>
      <c r="B164" s="47" t="s">
        <v>894</v>
      </c>
      <c r="C164" s="47"/>
      <c r="D164" s="73" t="s">
        <v>4</v>
      </c>
      <c r="E164" s="87" t="s">
        <v>181</v>
      </c>
      <c r="F164" s="2" t="s">
        <v>554</v>
      </c>
      <c r="G164" s="2" t="s">
        <v>556</v>
      </c>
      <c r="H164" s="2" t="s">
        <v>555</v>
      </c>
      <c r="I164" s="98" t="s">
        <v>630</v>
      </c>
      <c r="J164" s="2">
        <v>42</v>
      </c>
    </row>
    <row r="165" spans="1:10" x14ac:dyDescent="0.25">
      <c r="A165" s="97" t="str">
        <f t="shared" si="5"/>
        <v>Medical_Claims_Header+Coinsurance_Amt</v>
      </c>
      <c r="B165" s="47" t="s">
        <v>894</v>
      </c>
      <c r="C165" s="47"/>
      <c r="D165" s="73" t="s">
        <v>4</v>
      </c>
      <c r="E165" s="87" t="s">
        <v>181</v>
      </c>
      <c r="F165" s="2" t="s">
        <v>40</v>
      </c>
      <c r="G165" s="2" t="s">
        <v>235</v>
      </c>
      <c r="H165" s="2" t="s">
        <v>41</v>
      </c>
      <c r="I165" s="98" t="s">
        <v>630</v>
      </c>
      <c r="J165" s="2">
        <v>35</v>
      </c>
    </row>
    <row r="166" spans="1:10" x14ac:dyDescent="0.25">
      <c r="A166" s="97" t="str">
        <f t="shared" si="5"/>
        <v>Medical_Claims_Header+Copay_Amt</v>
      </c>
      <c r="B166" s="47" t="s">
        <v>894</v>
      </c>
      <c r="C166" s="47"/>
      <c r="D166" s="73" t="s">
        <v>4</v>
      </c>
      <c r="E166" s="87" t="s">
        <v>181</v>
      </c>
      <c r="F166" s="2" t="s">
        <v>42</v>
      </c>
      <c r="G166" s="2" t="s">
        <v>228</v>
      </c>
      <c r="H166" s="2" t="s">
        <v>43</v>
      </c>
      <c r="I166" s="98" t="s">
        <v>630</v>
      </c>
      <c r="J166" s="2">
        <v>36</v>
      </c>
    </row>
    <row r="167" spans="1:10" ht="30" x14ac:dyDescent="0.25">
      <c r="A167" s="97" t="str">
        <f t="shared" si="5"/>
        <v>Medical_Claims_Header+Deductible_Amt</v>
      </c>
      <c r="B167" s="47" t="s">
        <v>894</v>
      </c>
      <c r="C167" s="47"/>
      <c r="D167" s="73" t="s">
        <v>4</v>
      </c>
      <c r="E167" s="87" t="s">
        <v>181</v>
      </c>
      <c r="F167" s="2" t="s">
        <v>44</v>
      </c>
      <c r="G167" s="2" t="s">
        <v>353</v>
      </c>
      <c r="H167" s="2" t="s">
        <v>45</v>
      </c>
      <c r="I167" s="98" t="s">
        <v>630</v>
      </c>
      <c r="J167" s="2">
        <v>37</v>
      </c>
    </row>
    <row r="168" spans="1:10" ht="30" x14ac:dyDescent="0.25">
      <c r="A168" s="97" t="str">
        <f t="shared" si="5"/>
        <v>Medical_Claims_Header+Dental_Carrier_Flag</v>
      </c>
      <c r="B168" s="47"/>
      <c r="C168" s="47"/>
      <c r="D168" s="73" t="s">
        <v>4</v>
      </c>
      <c r="E168" s="87" t="s">
        <v>181</v>
      </c>
      <c r="F168" s="2" t="s">
        <v>190</v>
      </c>
      <c r="G168" s="2" t="s">
        <v>361</v>
      </c>
      <c r="H168" s="2"/>
      <c r="I168" s="98" t="s">
        <v>630</v>
      </c>
      <c r="J168" s="2">
        <v>53</v>
      </c>
    </row>
    <row r="169" spans="1:10" x14ac:dyDescent="0.25">
      <c r="A169" s="97" t="str">
        <f t="shared" si="5"/>
        <v>Medical_Claims_Header+Dental_Flag</v>
      </c>
      <c r="B169" s="47"/>
      <c r="C169" s="47"/>
      <c r="D169" s="73" t="s">
        <v>4</v>
      </c>
      <c r="E169" s="87" t="s">
        <v>181</v>
      </c>
      <c r="F169" s="2" t="s">
        <v>46</v>
      </c>
      <c r="G169" s="2" t="s">
        <v>362</v>
      </c>
      <c r="H169" s="2"/>
      <c r="I169" s="98" t="s">
        <v>630</v>
      </c>
      <c r="J169" s="2">
        <v>54</v>
      </c>
    </row>
    <row r="170" spans="1:10" x14ac:dyDescent="0.25">
      <c r="A170" s="97" t="str">
        <f t="shared" si="5"/>
        <v>Medical_Claims_Header+Discharge_Dt</v>
      </c>
      <c r="B170" s="47" t="s">
        <v>894</v>
      </c>
      <c r="C170" s="47"/>
      <c r="D170" s="74" t="s">
        <v>2</v>
      </c>
      <c r="E170" s="87" t="s">
        <v>181</v>
      </c>
      <c r="F170" s="2" t="s">
        <v>47</v>
      </c>
      <c r="G170" s="2" t="s">
        <v>336</v>
      </c>
      <c r="H170" s="2" t="s">
        <v>210</v>
      </c>
      <c r="I170" s="98" t="s">
        <v>630</v>
      </c>
      <c r="J170" s="2">
        <v>16</v>
      </c>
    </row>
    <row r="171" spans="1:10" x14ac:dyDescent="0.25">
      <c r="A171" s="97" t="str">
        <f t="shared" si="5"/>
        <v>Medical_Claims_Header+Discharge_Dt_Day</v>
      </c>
      <c r="B171" s="47"/>
      <c r="C171" s="47"/>
      <c r="D171" s="74" t="s">
        <v>2</v>
      </c>
      <c r="E171" s="87" t="s">
        <v>181</v>
      </c>
      <c r="F171" s="2" t="s">
        <v>222</v>
      </c>
      <c r="G171" s="2" t="s">
        <v>337</v>
      </c>
      <c r="H171" s="2" t="s">
        <v>210</v>
      </c>
      <c r="I171" s="98" t="s">
        <v>630</v>
      </c>
      <c r="J171" s="2">
        <v>17</v>
      </c>
    </row>
    <row r="172" spans="1:10" x14ac:dyDescent="0.25">
      <c r="A172" s="97" t="str">
        <f t="shared" si="5"/>
        <v>Medical_Claims_Header+Discharge_Dt_Month</v>
      </c>
      <c r="B172" s="47"/>
      <c r="C172" s="47"/>
      <c r="D172" s="74" t="s">
        <v>2</v>
      </c>
      <c r="E172" s="87" t="s">
        <v>181</v>
      </c>
      <c r="F172" s="2" t="s">
        <v>223</v>
      </c>
      <c r="G172" s="2" t="s">
        <v>338</v>
      </c>
      <c r="H172" s="2" t="s">
        <v>210</v>
      </c>
      <c r="I172" s="98" t="s">
        <v>630</v>
      </c>
      <c r="J172" s="2">
        <v>18</v>
      </c>
    </row>
    <row r="173" spans="1:10" x14ac:dyDescent="0.25">
      <c r="A173" s="97" t="str">
        <f t="shared" si="5"/>
        <v>Medical_Claims_Header+Discharge_Dt_Year</v>
      </c>
      <c r="B173" s="47"/>
      <c r="C173" s="47"/>
      <c r="D173" s="73" t="s">
        <v>4</v>
      </c>
      <c r="E173" s="87" t="s">
        <v>181</v>
      </c>
      <c r="F173" s="2" t="s">
        <v>224</v>
      </c>
      <c r="G173" s="2" t="s">
        <v>339</v>
      </c>
      <c r="H173" s="2" t="s">
        <v>210</v>
      </c>
      <c r="I173" s="98" t="s">
        <v>630</v>
      </c>
      <c r="J173" s="2">
        <v>19</v>
      </c>
    </row>
    <row r="174" spans="1:10" ht="90" x14ac:dyDescent="0.25">
      <c r="A174" s="97" t="str">
        <f t="shared" si="5"/>
        <v>Medical_Claims_Header+Discharge_Status_Cd</v>
      </c>
      <c r="B174" s="47" t="s">
        <v>894</v>
      </c>
      <c r="C174" s="47"/>
      <c r="D174" s="73" t="s">
        <v>4</v>
      </c>
      <c r="E174" s="87" t="s">
        <v>181</v>
      </c>
      <c r="F174" s="2" t="s">
        <v>520</v>
      </c>
      <c r="G174" s="2" t="s">
        <v>363</v>
      </c>
      <c r="H174" s="2" t="s">
        <v>48</v>
      </c>
      <c r="I174" s="98" t="s">
        <v>630</v>
      </c>
      <c r="J174" s="2">
        <v>55</v>
      </c>
    </row>
    <row r="175" spans="1:10" x14ac:dyDescent="0.25">
      <c r="A175" s="97" t="str">
        <f t="shared" si="5"/>
        <v>Medical_Claims_Header+Discharge_Time</v>
      </c>
      <c r="B175" s="47"/>
      <c r="C175" s="47"/>
      <c r="D175" s="74" t="s">
        <v>2</v>
      </c>
      <c r="E175" s="87" t="s">
        <v>181</v>
      </c>
      <c r="F175" s="2" t="s">
        <v>49</v>
      </c>
      <c r="G175" s="2" t="s">
        <v>218</v>
      </c>
      <c r="H175" s="2" t="s">
        <v>50</v>
      </c>
      <c r="I175" s="98" t="s">
        <v>630</v>
      </c>
      <c r="J175" s="2">
        <v>20</v>
      </c>
    </row>
    <row r="176" spans="1:10" x14ac:dyDescent="0.25">
      <c r="A176" s="97" t="str">
        <f t="shared" si="5"/>
        <v>Medical_Claims_Header+E_Cd</v>
      </c>
      <c r="B176" s="47" t="s">
        <v>894</v>
      </c>
      <c r="C176" s="47"/>
      <c r="D176" s="73" t="s">
        <v>4</v>
      </c>
      <c r="E176" s="87" t="s">
        <v>181</v>
      </c>
      <c r="F176" s="2" t="s">
        <v>51</v>
      </c>
      <c r="G176" s="2" t="s">
        <v>53</v>
      </c>
      <c r="H176" s="2" t="s">
        <v>52</v>
      </c>
      <c r="I176" s="98" t="s">
        <v>630</v>
      </c>
      <c r="J176" s="2">
        <v>56</v>
      </c>
    </row>
    <row r="177" spans="1:10" x14ac:dyDescent="0.25">
      <c r="A177" s="97" t="str">
        <f t="shared" si="5"/>
        <v>Medical_Claims_Header+ER_Flag</v>
      </c>
      <c r="B177" s="47" t="s">
        <v>894</v>
      </c>
      <c r="C177" s="47"/>
      <c r="D177" s="73" t="s">
        <v>4</v>
      </c>
      <c r="E177" s="87" t="s">
        <v>181</v>
      </c>
      <c r="F177" s="2" t="s">
        <v>54</v>
      </c>
      <c r="G177" s="2" t="s">
        <v>364</v>
      </c>
      <c r="H177" s="2" t="s">
        <v>3</v>
      </c>
      <c r="I177" s="98" t="s">
        <v>630</v>
      </c>
      <c r="J177" s="2">
        <v>57</v>
      </c>
    </row>
    <row r="178" spans="1:10" ht="30" x14ac:dyDescent="0.25">
      <c r="A178" s="97" t="str">
        <f t="shared" si="5"/>
        <v>Medical_Claims_Header+ICD_Primary_Procedure_Cd</v>
      </c>
      <c r="B178" s="47" t="s">
        <v>894</v>
      </c>
      <c r="C178" s="47"/>
      <c r="D178" s="73" t="s">
        <v>4</v>
      </c>
      <c r="E178" s="87" t="s">
        <v>181</v>
      </c>
      <c r="F178" s="2" t="s">
        <v>55</v>
      </c>
      <c r="G178" s="2" t="s">
        <v>234</v>
      </c>
      <c r="H178" s="2" t="s">
        <v>56</v>
      </c>
      <c r="I178" s="98" t="s">
        <v>630</v>
      </c>
      <c r="J178" s="2">
        <v>7</v>
      </c>
    </row>
    <row r="179" spans="1:10" ht="30" x14ac:dyDescent="0.25">
      <c r="A179" s="97" t="str">
        <f t="shared" si="5"/>
        <v>Medical_Claims_Header+ICD_Vers_Flag</v>
      </c>
      <c r="B179" s="47" t="s">
        <v>894</v>
      </c>
      <c r="C179" s="47"/>
      <c r="D179" s="73" t="s">
        <v>4</v>
      </c>
      <c r="E179" s="87" t="s">
        <v>181</v>
      </c>
      <c r="F179" s="2" t="s">
        <v>188</v>
      </c>
      <c r="G179" s="2" t="s">
        <v>497</v>
      </c>
      <c r="H179" s="2"/>
      <c r="I179" s="98" t="s">
        <v>630</v>
      </c>
      <c r="J179" s="2">
        <v>8</v>
      </c>
    </row>
    <row r="180" spans="1:10" x14ac:dyDescent="0.25">
      <c r="A180" s="97" t="str">
        <f t="shared" si="5"/>
        <v>Medical_Claims_Header+Insurance_Product_Type_Cd</v>
      </c>
      <c r="B180" s="47" t="s">
        <v>894</v>
      </c>
      <c r="C180" s="47"/>
      <c r="D180" s="73" t="s">
        <v>4</v>
      </c>
      <c r="E180" s="87" t="s">
        <v>181</v>
      </c>
      <c r="F180" s="2" t="s">
        <v>57</v>
      </c>
      <c r="G180" s="2" t="s">
        <v>368</v>
      </c>
      <c r="H180" s="2" t="s">
        <v>58</v>
      </c>
      <c r="I180" s="98" t="s">
        <v>630</v>
      </c>
      <c r="J180" s="2">
        <v>58</v>
      </c>
    </row>
    <row r="181" spans="1:10" x14ac:dyDescent="0.25">
      <c r="A181" s="97" t="str">
        <f t="shared" si="5"/>
        <v>Medical_Claims_Header+Insurance_Product_Type_Desc</v>
      </c>
      <c r="B181" s="47" t="s">
        <v>894</v>
      </c>
      <c r="C181" s="47"/>
      <c r="D181" s="73" t="s">
        <v>4</v>
      </c>
      <c r="E181" s="87" t="s">
        <v>181</v>
      </c>
      <c r="F181" s="2" t="s">
        <v>59</v>
      </c>
      <c r="G181" s="2" t="s">
        <v>369</v>
      </c>
      <c r="H181" s="2"/>
      <c r="I181" s="98" t="s">
        <v>630</v>
      </c>
      <c r="J181" s="2">
        <v>59</v>
      </c>
    </row>
    <row r="182" spans="1:10" x14ac:dyDescent="0.25">
      <c r="A182" s="97" t="str">
        <f t="shared" si="5"/>
        <v>Medical_Claims_Header+Length_of_Stay</v>
      </c>
      <c r="B182" s="47" t="s">
        <v>894</v>
      </c>
      <c r="C182" s="47"/>
      <c r="D182" s="73" t="s">
        <v>4</v>
      </c>
      <c r="E182" s="87" t="s">
        <v>181</v>
      </c>
      <c r="F182" s="2" t="s">
        <v>60</v>
      </c>
      <c r="G182" s="2" t="s">
        <v>370</v>
      </c>
      <c r="H182" s="2" t="s">
        <v>3</v>
      </c>
      <c r="I182" s="98" t="s">
        <v>630</v>
      </c>
      <c r="J182" s="2">
        <v>60</v>
      </c>
    </row>
    <row r="183" spans="1:10" x14ac:dyDescent="0.25">
      <c r="A183" s="97" t="str">
        <f t="shared" si="5"/>
        <v>Medical_Claims_Header+Line_Count</v>
      </c>
      <c r="B183" s="47" t="s">
        <v>894</v>
      </c>
      <c r="C183" s="47"/>
      <c r="D183" s="73" t="s">
        <v>4</v>
      </c>
      <c r="E183" s="87" t="s">
        <v>181</v>
      </c>
      <c r="F183" s="2" t="s">
        <v>61</v>
      </c>
      <c r="G183" s="2" t="s">
        <v>371</v>
      </c>
      <c r="H183" s="2" t="s">
        <v>3</v>
      </c>
      <c r="I183" s="98" t="s">
        <v>630</v>
      </c>
      <c r="J183" s="2">
        <v>61</v>
      </c>
    </row>
    <row r="184" spans="1:10" x14ac:dyDescent="0.25">
      <c r="A184" s="97" t="str">
        <f t="shared" si="5"/>
        <v>Medical_Claims_Header+Line_of_Business_Cd</v>
      </c>
      <c r="B184" s="47" t="s">
        <v>894</v>
      </c>
      <c r="C184" s="47"/>
      <c r="D184" s="73" t="s">
        <v>4</v>
      </c>
      <c r="E184" s="87" t="s">
        <v>181</v>
      </c>
      <c r="F184" s="2" t="s">
        <v>62</v>
      </c>
      <c r="G184" s="2" t="s">
        <v>372</v>
      </c>
      <c r="H184" s="2" t="s">
        <v>3</v>
      </c>
      <c r="I184" s="98" t="s">
        <v>630</v>
      </c>
      <c r="J184" s="2">
        <v>62</v>
      </c>
    </row>
    <row r="185" spans="1:10" x14ac:dyDescent="0.25">
      <c r="A185" s="97" t="str">
        <f t="shared" si="5"/>
        <v>Medical_Claims_Header+Member_Age_Days</v>
      </c>
      <c r="B185" s="47"/>
      <c r="C185" s="47"/>
      <c r="D185" s="74" t="s">
        <v>105</v>
      </c>
      <c r="E185" s="87" t="s">
        <v>181</v>
      </c>
      <c r="F185" s="2" t="s">
        <v>63</v>
      </c>
      <c r="G185" s="2" t="s">
        <v>373</v>
      </c>
      <c r="H185" s="2" t="s">
        <v>3</v>
      </c>
      <c r="I185" s="98" t="s">
        <v>630</v>
      </c>
      <c r="J185" s="2">
        <v>63</v>
      </c>
    </row>
    <row r="186" spans="1:10" x14ac:dyDescent="0.25">
      <c r="A186" s="97" t="str">
        <f t="shared" si="5"/>
        <v>Medical_Claims_Header+Member_Age_Years</v>
      </c>
      <c r="B186" s="47" t="s">
        <v>894</v>
      </c>
      <c r="C186" s="47"/>
      <c r="D186" s="73" t="s">
        <v>4</v>
      </c>
      <c r="E186" s="87" t="s">
        <v>181</v>
      </c>
      <c r="F186" s="2" t="s">
        <v>64</v>
      </c>
      <c r="G186" s="2" t="s">
        <v>374</v>
      </c>
      <c r="H186" s="2" t="s">
        <v>3</v>
      </c>
      <c r="I186" s="98" t="s">
        <v>630</v>
      </c>
      <c r="J186" s="2">
        <v>64</v>
      </c>
    </row>
    <row r="187" spans="1:10" x14ac:dyDescent="0.25">
      <c r="A187" s="97" t="str">
        <f t="shared" si="5"/>
        <v>Medical_Claims_Header+Member_Age_Years_YE</v>
      </c>
      <c r="B187" s="47"/>
      <c r="C187" s="47"/>
      <c r="D187" s="73" t="s">
        <v>4</v>
      </c>
      <c r="E187" s="87" t="s">
        <v>181</v>
      </c>
      <c r="F187" s="2" t="s">
        <v>191</v>
      </c>
      <c r="G187" s="2" t="s">
        <v>375</v>
      </c>
      <c r="H187" s="2"/>
      <c r="I187" s="98" t="s">
        <v>630</v>
      </c>
      <c r="J187" s="2">
        <v>65</v>
      </c>
    </row>
    <row r="188" spans="1:10" ht="30" x14ac:dyDescent="0.25">
      <c r="A188" s="97" t="str">
        <f t="shared" si="5"/>
        <v>Medical_Claims_Header+Member_Composite_ID</v>
      </c>
      <c r="B188" s="47" t="s">
        <v>894</v>
      </c>
      <c r="C188" s="47"/>
      <c r="D188" s="73" t="s">
        <v>4</v>
      </c>
      <c r="E188" s="100" t="s">
        <v>181</v>
      </c>
      <c r="F188" s="101" t="s">
        <v>65</v>
      </c>
      <c r="G188" s="101" t="s">
        <v>481</v>
      </c>
      <c r="H188" s="101" t="s">
        <v>3</v>
      </c>
      <c r="I188" s="98" t="s">
        <v>630</v>
      </c>
      <c r="J188" s="2">
        <v>5</v>
      </c>
    </row>
    <row r="189" spans="1:10" x14ac:dyDescent="0.25">
      <c r="A189" s="97" t="str">
        <f t="shared" si="5"/>
        <v>Medical_Claims_Header+Member_Eligible_Flag</v>
      </c>
      <c r="B189" s="47" t="s">
        <v>894</v>
      </c>
      <c r="C189" s="47"/>
      <c r="D189" s="73" t="s">
        <v>4</v>
      </c>
      <c r="E189" s="87" t="s">
        <v>181</v>
      </c>
      <c r="F189" s="2" t="s">
        <v>66</v>
      </c>
      <c r="G189" s="2" t="s">
        <v>376</v>
      </c>
      <c r="H189" s="2" t="s">
        <v>3</v>
      </c>
      <c r="I189" s="98" t="s">
        <v>630</v>
      </c>
      <c r="J189" s="2">
        <v>66</v>
      </c>
    </row>
    <row r="190" spans="1:10" ht="30" x14ac:dyDescent="0.25">
      <c r="A190" s="97" t="str">
        <f t="shared" si="5"/>
        <v>Medical_Claims_Header+Member_ID</v>
      </c>
      <c r="B190" s="47" t="s">
        <v>894</v>
      </c>
      <c r="C190" s="47"/>
      <c r="D190" s="73" t="s">
        <v>4</v>
      </c>
      <c r="E190" s="100" t="s">
        <v>181</v>
      </c>
      <c r="F190" s="101" t="s">
        <v>67</v>
      </c>
      <c r="G190" s="101" t="s">
        <v>482</v>
      </c>
      <c r="H190" s="101" t="s">
        <v>68</v>
      </c>
      <c r="I190" s="98" t="s">
        <v>630</v>
      </c>
      <c r="J190" s="2">
        <v>6</v>
      </c>
    </row>
    <row r="191" spans="1:10" x14ac:dyDescent="0.25">
      <c r="A191" s="97" t="str">
        <f t="shared" si="5"/>
        <v>Medical_Claims_Header+Member_Liability_Amt</v>
      </c>
      <c r="B191" s="47" t="s">
        <v>894</v>
      </c>
      <c r="C191" s="47"/>
      <c r="D191" s="73" t="s">
        <v>4</v>
      </c>
      <c r="E191" s="87" t="s">
        <v>181</v>
      </c>
      <c r="F191" s="2" t="s">
        <v>69</v>
      </c>
      <c r="G191" s="2" t="s">
        <v>354</v>
      </c>
      <c r="H191" s="2" t="s">
        <v>3</v>
      </c>
      <c r="I191" s="98" t="s">
        <v>630</v>
      </c>
      <c r="J191" s="2">
        <v>38</v>
      </c>
    </row>
    <row r="192" spans="1:10" x14ac:dyDescent="0.25">
      <c r="A192" s="97" t="str">
        <f t="shared" si="5"/>
        <v>Medical_Claims_Header+Paid_Dt</v>
      </c>
      <c r="B192" s="47" t="s">
        <v>894</v>
      </c>
      <c r="C192" s="47"/>
      <c r="D192" s="74" t="s">
        <v>2</v>
      </c>
      <c r="E192" s="87" t="s">
        <v>181</v>
      </c>
      <c r="F192" s="2" t="s">
        <v>70</v>
      </c>
      <c r="G192" s="2" t="s">
        <v>340</v>
      </c>
      <c r="H192" s="2" t="s">
        <v>211</v>
      </c>
      <c r="I192" s="98" t="s">
        <v>630</v>
      </c>
      <c r="J192" s="2">
        <v>21</v>
      </c>
    </row>
    <row r="193" spans="1:10" x14ac:dyDescent="0.25">
      <c r="A193" s="97" t="str">
        <f t="shared" si="5"/>
        <v>Medical_Claims_Header+Paid_Dt_Day</v>
      </c>
      <c r="B193" s="47"/>
      <c r="C193" s="47"/>
      <c r="D193" s="74" t="s">
        <v>2</v>
      </c>
      <c r="E193" s="87" t="s">
        <v>181</v>
      </c>
      <c r="F193" s="2" t="s">
        <v>207</v>
      </c>
      <c r="G193" s="2" t="s">
        <v>341</v>
      </c>
      <c r="H193" s="2" t="s">
        <v>211</v>
      </c>
      <c r="I193" s="98" t="s">
        <v>630</v>
      </c>
      <c r="J193" s="2">
        <v>22</v>
      </c>
    </row>
    <row r="194" spans="1:10" x14ac:dyDescent="0.25">
      <c r="A194" s="97" t="str">
        <f t="shared" si="5"/>
        <v>Medical_Claims_Header+Paid_Dt_Month</v>
      </c>
      <c r="B194" s="47"/>
      <c r="C194" s="47"/>
      <c r="D194" s="74" t="s">
        <v>2</v>
      </c>
      <c r="E194" s="87" t="s">
        <v>181</v>
      </c>
      <c r="F194" s="2" t="s">
        <v>208</v>
      </c>
      <c r="G194" s="2" t="s">
        <v>342</v>
      </c>
      <c r="H194" s="2" t="s">
        <v>211</v>
      </c>
      <c r="I194" s="98" t="s">
        <v>630</v>
      </c>
      <c r="J194" s="2">
        <v>23</v>
      </c>
    </row>
    <row r="195" spans="1:10" x14ac:dyDescent="0.25">
      <c r="A195" s="97" t="str">
        <f t="shared" si="5"/>
        <v>Medical_Claims_Header+Paid_Dt_Year</v>
      </c>
      <c r="B195" s="47"/>
      <c r="C195" s="47"/>
      <c r="D195" s="73" t="s">
        <v>4</v>
      </c>
      <c r="E195" s="87" t="s">
        <v>181</v>
      </c>
      <c r="F195" s="2" t="s">
        <v>209</v>
      </c>
      <c r="G195" s="2" t="s">
        <v>343</v>
      </c>
      <c r="H195" s="2" t="s">
        <v>211</v>
      </c>
      <c r="I195" s="98" t="s">
        <v>630</v>
      </c>
      <c r="J195" s="2">
        <v>24</v>
      </c>
    </row>
    <row r="196" spans="1:10" x14ac:dyDescent="0.25">
      <c r="A196" s="97" t="str">
        <f t="shared" si="5"/>
        <v>Medical_Claims_Header+Payer_Cd</v>
      </c>
      <c r="B196" s="47" t="s">
        <v>894</v>
      </c>
      <c r="C196" s="47"/>
      <c r="D196" s="73" t="s">
        <v>4</v>
      </c>
      <c r="E196" s="87" t="s">
        <v>181</v>
      </c>
      <c r="F196" s="2" t="s">
        <v>5</v>
      </c>
      <c r="G196" s="2" t="s">
        <v>377</v>
      </c>
      <c r="H196" s="2" t="s">
        <v>71</v>
      </c>
      <c r="I196" s="98" t="s">
        <v>630</v>
      </c>
      <c r="J196" s="2">
        <v>67</v>
      </c>
    </row>
    <row r="197" spans="1:10" x14ac:dyDescent="0.25">
      <c r="A197" s="97" t="str">
        <f t="shared" si="5"/>
        <v>Medical_Claims_Header+Plan_Covered_Amt</v>
      </c>
      <c r="B197" s="47" t="s">
        <v>894</v>
      </c>
      <c r="C197" s="47"/>
      <c r="D197" s="73" t="s">
        <v>4</v>
      </c>
      <c r="E197" s="87" t="s">
        <v>181</v>
      </c>
      <c r="F197" s="2" t="s">
        <v>522</v>
      </c>
      <c r="G197" s="2"/>
      <c r="H197" s="2"/>
      <c r="I197" s="98" t="s">
        <v>630</v>
      </c>
      <c r="J197" s="2">
        <v>39</v>
      </c>
    </row>
    <row r="198" spans="1:10" x14ac:dyDescent="0.25">
      <c r="A198" s="97" t="str">
        <f t="shared" si="5"/>
        <v>Medical_Claims_Header+Plan_Paid_Amt</v>
      </c>
      <c r="B198" s="47" t="s">
        <v>894</v>
      </c>
      <c r="C198" s="47"/>
      <c r="D198" s="73" t="s">
        <v>4</v>
      </c>
      <c r="E198" s="87" t="s">
        <v>181</v>
      </c>
      <c r="F198" s="2" t="s">
        <v>72</v>
      </c>
      <c r="G198" s="2" t="s">
        <v>229</v>
      </c>
      <c r="H198" s="2" t="s">
        <v>73</v>
      </c>
      <c r="I198" s="98" t="s">
        <v>630</v>
      </c>
      <c r="J198" s="2">
        <v>40</v>
      </c>
    </row>
    <row r="199" spans="1:10" x14ac:dyDescent="0.25">
      <c r="A199" s="97" t="str">
        <f t="shared" ref="A199:A262" si="6">E199&amp;"+"&amp;F199</f>
        <v>Medical_Claims_Header+Prepaid_Amt</v>
      </c>
      <c r="B199" s="47"/>
      <c r="C199" s="47"/>
      <c r="D199" s="73" t="s">
        <v>4</v>
      </c>
      <c r="E199" s="87" t="s">
        <v>181</v>
      </c>
      <c r="F199" s="2" t="s">
        <v>74</v>
      </c>
      <c r="G199" s="2" t="s">
        <v>230</v>
      </c>
      <c r="H199" s="2" t="s">
        <v>75</v>
      </c>
      <c r="I199" s="98" t="s">
        <v>630</v>
      </c>
      <c r="J199" s="2">
        <v>41</v>
      </c>
    </row>
    <row r="200" spans="1:10" x14ac:dyDescent="0.25">
      <c r="A200" s="97" t="str">
        <f t="shared" si="6"/>
        <v>Medical_Claims_Header+Principal_Diagnosis_Cd</v>
      </c>
      <c r="B200" s="47" t="s">
        <v>894</v>
      </c>
      <c r="C200" s="47"/>
      <c r="D200" s="73" t="s">
        <v>4</v>
      </c>
      <c r="E200" s="87" t="s">
        <v>181</v>
      </c>
      <c r="F200" s="2" t="s">
        <v>76</v>
      </c>
      <c r="G200" s="2" t="s">
        <v>233</v>
      </c>
      <c r="H200" s="2" t="s">
        <v>77</v>
      </c>
      <c r="I200" s="98" t="s">
        <v>630</v>
      </c>
      <c r="J200" s="2">
        <v>10</v>
      </c>
    </row>
    <row r="201" spans="1:10" x14ac:dyDescent="0.25">
      <c r="A201" s="97" t="str">
        <f t="shared" si="6"/>
        <v>Medical_Claims_Header+Service_End_Dt</v>
      </c>
      <c r="B201" s="47" t="s">
        <v>894</v>
      </c>
      <c r="C201" s="47"/>
      <c r="D201" s="74" t="s">
        <v>2</v>
      </c>
      <c r="E201" s="87" t="s">
        <v>181</v>
      </c>
      <c r="F201" s="2" t="s">
        <v>78</v>
      </c>
      <c r="G201" s="2" t="s">
        <v>344</v>
      </c>
      <c r="H201" s="2" t="s">
        <v>212</v>
      </c>
      <c r="I201" s="98" t="s">
        <v>630</v>
      </c>
      <c r="J201" s="2">
        <v>25</v>
      </c>
    </row>
    <row r="202" spans="1:10" x14ac:dyDescent="0.25">
      <c r="A202" s="97" t="str">
        <f t="shared" si="6"/>
        <v>Medical_Claims_Header+Service_End_Dt_Day</v>
      </c>
      <c r="B202" s="47"/>
      <c r="C202" s="47"/>
      <c r="D202" s="74" t="s">
        <v>2</v>
      </c>
      <c r="E202" s="87" t="s">
        <v>181</v>
      </c>
      <c r="F202" s="2" t="s">
        <v>192</v>
      </c>
      <c r="G202" s="2" t="s">
        <v>345</v>
      </c>
      <c r="H202" s="2" t="s">
        <v>212</v>
      </c>
      <c r="I202" s="98" t="s">
        <v>630</v>
      </c>
      <c r="J202" s="2">
        <v>26</v>
      </c>
    </row>
    <row r="203" spans="1:10" x14ac:dyDescent="0.25">
      <c r="A203" s="97" t="str">
        <f t="shared" si="6"/>
        <v>Medical_Claims_Header+Service_End_Dt_Month</v>
      </c>
      <c r="B203" s="47"/>
      <c r="C203" s="47"/>
      <c r="D203" s="74" t="s">
        <v>2</v>
      </c>
      <c r="E203" s="87" t="s">
        <v>181</v>
      </c>
      <c r="F203" s="2" t="s">
        <v>193</v>
      </c>
      <c r="G203" s="2" t="s">
        <v>346</v>
      </c>
      <c r="H203" s="2" t="s">
        <v>212</v>
      </c>
      <c r="I203" s="98" t="s">
        <v>630</v>
      </c>
      <c r="J203" s="2">
        <v>27</v>
      </c>
    </row>
    <row r="204" spans="1:10" x14ac:dyDescent="0.25">
      <c r="A204" s="97" t="str">
        <f t="shared" si="6"/>
        <v>Medical_Claims_Header+Service_End_Dt_Year</v>
      </c>
      <c r="B204" s="47"/>
      <c r="C204" s="47"/>
      <c r="D204" s="73" t="s">
        <v>4</v>
      </c>
      <c r="E204" s="87" t="s">
        <v>181</v>
      </c>
      <c r="F204" s="2" t="s">
        <v>194</v>
      </c>
      <c r="G204" s="2" t="s">
        <v>347</v>
      </c>
      <c r="H204" s="2" t="s">
        <v>212</v>
      </c>
      <c r="I204" s="98" t="s">
        <v>630</v>
      </c>
      <c r="J204" s="2">
        <v>28</v>
      </c>
    </row>
    <row r="205" spans="1:10" x14ac:dyDescent="0.25">
      <c r="A205" s="97" t="str">
        <f t="shared" si="6"/>
        <v>Medical_Claims_Header+Service_Start_Dt</v>
      </c>
      <c r="B205" s="47" t="s">
        <v>894</v>
      </c>
      <c r="C205" s="47"/>
      <c r="D205" s="74" t="s">
        <v>2</v>
      </c>
      <c r="E205" s="87" t="s">
        <v>181</v>
      </c>
      <c r="F205" s="2" t="s">
        <v>79</v>
      </c>
      <c r="G205" s="2" t="s">
        <v>348</v>
      </c>
      <c r="H205" s="2" t="s">
        <v>213</v>
      </c>
      <c r="I205" s="98" t="s">
        <v>630</v>
      </c>
      <c r="J205" s="2">
        <v>29</v>
      </c>
    </row>
    <row r="206" spans="1:10" x14ac:dyDescent="0.25">
      <c r="A206" s="97" t="str">
        <f t="shared" si="6"/>
        <v>Medical_Claims_Header+Service_Start_Dt_Day</v>
      </c>
      <c r="B206" s="47"/>
      <c r="C206" s="47"/>
      <c r="D206" s="74" t="s">
        <v>2</v>
      </c>
      <c r="E206" s="87" t="s">
        <v>181</v>
      </c>
      <c r="F206" s="2" t="s">
        <v>195</v>
      </c>
      <c r="G206" s="2" t="s">
        <v>349</v>
      </c>
      <c r="H206" s="2" t="s">
        <v>213</v>
      </c>
      <c r="I206" s="98" t="s">
        <v>630</v>
      </c>
      <c r="J206" s="2">
        <v>30</v>
      </c>
    </row>
    <row r="207" spans="1:10" x14ac:dyDescent="0.25">
      <c r="A207" s="97" t="str">
        <f t="shared" si="6"/>
        <v>Medical_Claims_Header+Service_Start_Dt_Month</v>
      </c>
      <c r="B207" s="47"/>
      <c r="C207" s="47"/>
      <c r="D207" s="74" t="s">
        <v>2</v>
      </c>
      <c r="E207" s="87" t="s">
        <v>181</v>
      </c>
      <c r="F207" s="2" t="s">
        <v>196</v>
      </c>
      <c r="G207" s="2" t="s">
        <v>350</v>
      </c>
      <c r="H207" s="2" t="s">
        <v>213</v>
      </c>
      <c r="I207" s="98" t="s">
        <v>630</v>
      </c>
      <c r="J207" s="2">
        <v>31</v>
      </c>
    </row>
    <row r="208" spans="1:10" x14ac:dyDescent="0.25">
      <c r="A208" s="97" t="str">
        <f t="shared" si="6"/>
        <v>Medical_Claims_Header+Service_Start_Dt_Year</v>
      </c>
      <c r="B208" s="47"/>
      <c r="C208" s="47"/>
      <c r="D208" s="73" t="s">
        <v>4</v>
      </c>
      <c r="E208" s="87" t="s">
        <v>181</v>
      </c>
      <c r="F208" s="2" t="s">
        <v>197</v>
      </c>
      <c r="G208" s="2" t="s">
        <v>351</v>
      </c>
      <c r="H208" s="2" t="s">
        <v>213</v>
      </c>
      <c r="I208" s="98" t="s">
        <v>630</v>
      </c>
      <c r="J208" s="2">
        <v>32</v>
      </c>
    </row>
    <row r="209" spans="1:10" ht="30" x14ac:dyDescent="0.25">
      <c r="A209" s="97" t="str">
        <f t="shared" si="6"/>
        <v>Medical_Claims_Line+Allowed_Amt</v>
      </c>
      <c r="B209" s="70" t="s">
        <v>894</v>
      </c>
      <c r="C209" s="70"/>
      <c r="D209" s="73" t="s">
        <v>4</v>
      </c>
      <c r="E209" s="87" t="s">
        <v>182</v>
      </c>
      <c r="F209" s="2" t="s">
        <v>28</v>
      </c>
      <c r="G209" s="2" t="s">
        <v>352</v>
      </c>
      <c r="H209" s="2" t="s">
        <v>335</v>
      </c>
      <c r="I209" s="98" t="s">
        <v>630</v>
      </c>
      <c r="J209" s="2">
        <v>88</v>
      </c>
    </row>
    <row r="210" spans="1:10" x14ac:dyDescent="0.25">
      <c r="A210" s="97" t="str">
        <f t="shared" si="6"/>
        <v>Medical_Claims_Line+Billing_Provider_Composite_ID</v>
      </c>
      <c r="B210" s="47" t="s">
        <v>894</v>
      </c>
      <c r="C210" s="47"/>
      <c r="D210" s="73" t="s">
        <v>4</v>
      </c>
      <c r="E210" s="100" t="s">
        <v>182</v>
      </c>
      <c r="F210" s="101" t="s">
        <v>32</v>
      </c>
      <c r="G210" s="101" t="s">
        <v>365</v>
      </c>
      <c r="H210" s="101" t="s">
        <v>3</v>
      </c>
      <c r="I210" s="98" t="s">
        <v>630</v>
      </c>
      <c r="J210" s="2">
        <v>68</v>
      </c>
    </row>
    <row r="211" spans="1:10" ht="30" x14ac:dyDescent="0.25">
      <c r="A211" s="97" t="str">
        <f t="shared" si="6"/>
        <v>Medical_Claims_Line+Capitation_Flag</v>
      </c>
      <c r="B211" s="70" t="s">
        <v>894</v>
      </c>
      <c r="C211" s="70"/>
      <c r="D211" s="73" t="s">
        <v>4</v>
      </c>
      <c r="E211" s="87" t="s">
        <v>182</v>
      </c>
      <c r="F211" s="2" t="s">
        <v>33</v>
      </c>
      <c r="G211" s="2" t="s">
        <v>493</v>
      </c>
      <c r="H211" s="2" t="s">
        <v>3</v>
      </c>
      <c r="I211" s="98" t="s">
        <v>630</v>
      </c>
      <c r="J211" s="2">
        <v>98</v>
      </c>
    </row>
    <row r="212" spans="1:10" ht="30" x14ac:dyDescent="0.25">
      <c r="A212" s="97" t="str">
        <f t="shared" si="6"/>
        <v>Medical_Claims_Line+Charge_Amt</v>
      </c>
      <c r="B212" s="70"/>
      <c r="C212" s="70"/>
      <c r="D212" s="73" t="s">
        <v>4</v>
      </c>
      <c r="E212" s="87" t="s">
        <v>182</v>
      </c>
      <c r="F212" s="2" t="s">
        <v>34</v>
      </c>
      <c r="G212" s="2" t="s">
        <v>227</v>
      </c>
      <c r="H212" s="2" t="s">
        <v>35</v>
      </c>
      <c r="I212" s="98" t="s">
        <v>630</v>
      </c>
      <c r="J212" s="2">
        <v>87</v>
      </c>
    </row>
    <row r="213" spans="1:10" x14ac:dyDescent="0.25">
      <c r="A213" s="97" t="str">
        <f t="shared" si="6"/>
        <v>Medical_Claims_Line+Claim_ID</v>
      </c>
      <c r="B213" s="47" t="s">
        <v>894</v>
      </c>
      <c r="C213" s="47"/>
      <c r="D213" s="73" t="s">
        <v>4</v>
      </c>
      <c r="E213" s="102" t="s">
        <v>182</v>
      </c>
      <c r="F213" s="103" t="s">
        <v>14</v>
      </c>
      <c r="G213" s="103" t="s">
        <v>366</v>
      </c>
      <c r="H213" s="103" t="s">
        <v>3</v>
      </c>
      <c r="I213" s="98" t="s">
        <v>630</v>
      </c>
      <c r="J213" s="2">
        <v>69</v>
      </c>
    </row>
    <row r="214" spans="1:10" ht="105" x14ac:dyDescent="0.25">
      <c r="A214" s="97" t="str">
        <f t="shared" si="6"/>
        <v>Medical_Claims_Line+Claim_Line_Type</v>
      </c>
      <c r="B214" s="70" t="s">
        <v>894</v>
      </c>
      <c r="C214" s="70"/>
      <c r="D214" s="73" t="s">
        <v>4</v>
      </c>
      <c r="E214" s="87" t="s">
        <v>182</v>
      </c>
      <c r="F214" s="2" t="s">
        <v>561</v>
      </c>
      <c r="G214" s="2" t="s">
        <v>609</v>
      </c>
      <c r="H214" s="2" t="s">
        <v>565</v>
      </c>
      <c r="I214" s="98" t="s">
        <v>630</v>
      </c>
      <c r="J214" s="2">
        <v>109</v>
      </c>
    </row>
    <row r="215" spans="1:10" x14ac:dyDescent="0.25">
      <c r="A215" s="97" t="str">
        <f t="shared" si="6"/>
        <v>Medical_Claims_Line+Claim_Status_Cd</v>
      </c>
      <c r="B215" s="70" t="s">
        <v>894</v>
      </c>
      <c r="C215" s="70"/>
      <c r="D215" s="73" t="s">
        <v>4</v>
      </c>
      <c r="E215" s="87" t="s">
        <v>182</v>
      </c>
      <c r="F215" s="2" t="s">
        <v>36</v>
      </c>
      <c r="G215" s="2" t="s">
        <v>359</v>
      </c>
      <c r="H215" s="2" t="s">
        <v>37</v>
      </c>
      <c r="I215" s="98" t="s">
        <v>630</v>
      </c>
      <c r="J215" s="2">
        <v>103</v>
      </c>
    </row>
    <row r="216" spans="1:10" ht="45" x14ac:dyDescent="0.25">
      <c r="A216" s="97" t="str">
        <f t="shared" si="6"/>
        <v>Medical_Claims_Line+COB_TPL_Amount</v>
      </c>
      <c r="B216" s="70"/>
      <c r="C216" s="70"/>
      <c r="D216" s="73" t="s">
        <v>4</v>
      </c>
      <c r="E216" s="87" t="s">
        <v>182</v>
      </c>
      <c r="F216" s="2" t="s">
        <v>554</v>
      </c>
      <c r="G216" s="2" t="s">
        <v>568</v>
      </c>
      <c r="H216" s="2" t="s">
        <v>555</v>
      </c>
      <c r="I216" s="98" t="s">
        <v>630</v>
      </c>
      <c r="J216" s="2">
        <v>96</v>
      </c>
    </row>
    <row r="217" spans="1:10" x14ac:dyDescent="0.25">
      <c r="A217" s="97" t="str">
        <f t="shared" si="6"/>
        <v>Medical_Claims_Line+Coinsurance_Amt</v>
      </c>
      <c r="B217" s="70" t="s">
        <v>894</v>
      </c>
      <c r="C217" s="70"/>
      <c r="D217" s="73" t="s">
        <v>4</v>
      </c>
      <c r="E217" s="87" t="s">
        <v>182</v>
      </c>
      <c r="F217" s="2" t="s">
        <v>40</v>
      </c>
      <c r="G217" s="2" t="s">
        <v>235</v>
      </c>
      <c r="H217" s="2" t="s">
        <v>41</v>
      </c>
      <c r="I217" s="98" t="s">
        <v>630</v>
      </c>
      <c r="J217" s="2">
        <v>89</v>
      </c>
    </row>
    <row r="218" spans="1:10" x14ac:dyDescent="0.25">
      <c r="A218" s="97" t="str">
        <f t="shared" si="6"/>
        <v>Medical_Claims_Line+Copay_Amt</v>
      </c>
      <c r="B218" s="70" t="s">
        <v>894</v>
      </c>
      <c r="C218" s="70"/>
      <c r="D218" s="73" t="s">
        <v>4</v>
      </c>
      <c r="E218" s="87" t="s">
        <v>182</v>
      </c>
      <c r="F218" s="2" t="s">
        <v>42</v>
      </c>
      <c r="G218" s="2" t="s">
        <v>228</v>
      </c>
      <c r="H218" s="2" t="s">
        <v>43</v>
      </c>
      <c r="I218" s="98" t="s">
        <v>630</v>
      </c>
      <c r="J218" s="2">
        <v>90</v>
      </c>
    </row>
    <row r="219" spans="1:10" ht="30" x14ac:dyDescent="0.25">
      <c r="A219" s="97" t="str">
        <f t="shared" si="6"/>
        <v>Medical_Claims_Line+CPT4_Cd</v>
      </c>
      <c r="B219" s="47" t="s">
        <v>894</v>
      </c>
      <c r="C219" s="47"/>
      <c r="D219" s="73" t="s">
        <v>4</v>
      </c>
      <c r="E219" s="87" t="s">
        <v>182</v>
      </c>
      <c r="F219" s="2" t="s">
        <v>80</v>
      </c>
      <c r="G219" s="2" t="s">
        <v>489</v>
      </c>
      <c r="H219" s="2" t="s">
        <v>81</v>
      </c>
      <c r="I219" s="98" t="s">
        <v>630</v>
      </c>
      <c r="J219" s="2">
        <v>73</v>
      </c>
    </row>
    <row r="220" spans="1:10" ht="45" x14ac:dyDescent="0.25">
      <c r="A220" s="97" t="str">
        <f t="shared" si="6"/>
        <v>Medical_Claims_Line+CPT4_Mod1_Cd</v>
      </c>
      <c r="B220" s="47" t="s">
        <v>894</v>
      </c>
      <c r="C220" s="47"/>
      <c r="D220" s="73" t="s">
        <v>4</v>
      </c>
      <c r="E220" s="87" t="s">
        <v>182</v>
      </c>
      <c r="F220" s="2" t="s">
        <v>82</v>
      </c>
      <c r="G220" s="2" t="s">
        <v>240</v>
      </c>
      <c r="H220" s="2" t="s">
        <v>83</v>
      </c>
      <c r="I220" s="98" t="s">
        <v>630</v>
      </c>
      <c r="J220" s="2">
        <v>74</v>
      </c>
    </row>
    <row r="221" spans="1:10" ht="45" x14ac:dyDescent="0.25">
      <c r="A221" s="97" t="str">
        <f t="shared" si="6"/>
        <v>Medical_Claims_Line+CPT4_Mod2_Cd</v>
      </c>
      <c r="B221" s="47" t="s">
        <v>894</v>
      </c>
      <c r="C221" s="47"/>
      <c r="D221" s="73" t="s">
        <v>4</v>
      </c>
      <c r="E221" s="87" t="s">
        <v>182</v>
      </c>
      <c r="F221" s="2" t="s">
        <v>84</v>
      </c>
      <c r="G221" s="2" t="s">
        <v>240</v>
      </c>
      <c r="H221" s="2" t="s">
        <v>85</v>
      </c>
      <c r="I221" s="98" t="s">
        <v>630</v>
      </c>
      <c r="J221" s="2">
        <v>75</v>
      </c>
    </row>
    <row r="222" spans="1:10" ht="45" x14ac:dyDescent="0.25">
      <c r="A222" s="97" t="str">
        <f t="shared" si="6"/>
        <v>Medical_Claims_Line+CPT4_Mod3_Cd</v>
      </c>
      <c r="B222" s="47" t="s">
        <v>894</v>
      </c>
      <c r="C222" s="47"/>
      <c r="D222" s="73" t="s">
        <v>4</v>
      </c>
      <c r="E222" s="87" t="s">
        <v>182</v>
      </c>
      <c r="F222" s="2" t="s">
        <v>256</v>
      </c>
      <c r="G222" s="2" t="s">
        <v>240</v>
      </c>
      <c r="H222" s="2" t="s">
        <v>552</v>
      </c>
      <c r="I222" s="98" t="s">
        <v>630</v>
      </c>
      <c r="J222" s="2">
        <v>76</v>
      </c>
    </row>
    <row r="223" spans="1:10" ht="45" x14ac:dyDescent="0.25">
      <c r="A223" s="97" t="str">
        <f t="shared" si="6"/>
        <v>Medical_Claims_Line+CPT4_Mod4_Cd</v>
      </c>
      <c r="B223" s="47" t="s">
        <v>894</v>
      </c>
      <c r="C223" s="47"/>
      <c r="D223" s="73" t="s">
        <v>4</v>
      </c>
      <c r="E223" s="87" t="s">
        <v>182</v>
      </c>
      <c r="F223" s="2" t="s">
        <v>257</v>
      </c>
      <c r="G223" s="2" t="s">
        <v>240</v>
      </c>
      <c r="H223" s="2" t="s">
        <v>553</v>
      </c>
      <c r="I223" s="98" t="s">
        <v>630</v>
      </c>
      <c r="J223" s="2">
        <v>77</v>
      </c>
    </row>
    <row r="224" spans="1:10" ht="30" x14ac:dyDescent="0.25">
      <c r="A224" s="97" t="str">
        <f t="shared" si="6"/>
        <v>Medical_Claims_Line+Deductible_Amt</v>
      </c>
      <c r="B224" s="70" t="s">
        <v>894</v>
      </c>
      <c r="C224" s="70"/>
      <c r="D224" s="73" t="s">
        <v>4</v>
      </c>
      <c r="E224" s="87" t="s">
        <v>182</v>
      </c>
      <c r="F224" s="2" t="s">
        <v>44</v>
      </c>
      <c r="G224" s="2" t="s">
        <v>353</v>
      </c>
      <c r="H224" s="2" t="s">
        <v>45</v>
      </c>
      <c r="I224" s="98" t="s">
        <v>630</v>
      </c>
      <c r="J224" s="2">
        <v>91</v>
      </c>
    </row>
    <row r="225" spans="1:10" ht="45" x14ac:dyDescent="0.25">
      <c r="A225" s="97" t="str">
        <f t="shared" si="6"/>
        <v>Medical_Claims_Line+Denied_Claim_Ind</v>
      </c>
      <c r="B225" s="70" t="s">
        <v>894</v>
      </c>
      <c r="C225" s="70"/>
      <c r="D225" s="73" t="s">
        <v>4</v>
      </c>
      <c r="E225" s="87" t="s">
        <v>182</v>
      </c>
      <c r="F225" s="2" t="s">
        <v>560</v>
      </c>
      <c r="G225" s="2" t="s">
        <v>569</v>
      </c>
      <c r="H225" s="2" t="s">
        <v>564</v>
      </c>
      <c r="I225" s="98" t="s">
        <v>630</v>
      </c>
      <c r="J225" s="2">
        <v>108</v>
      </c>
    </row>
    <row r="226" spans="1:10" ht="30" x14ac:dyDescent="0.25">
      <c r="A226" s="97" t="str">
        <f t="shared" si="6"/>
        <v>Medical_Claims_Line+Dental_Carrier_Flag</v>
      </c>
      <c r="B226" s="70"/>
      <c r="C226" s="70"/>
      <c r="D226" s="73" t="s">
        <v>4</v>
      </c>
      <c r="E226" s="87" t="s">
        <v>182</v>
      </c>
      <c r="F226" s="2" t="s">
        <v>190</v>
      </c>
      <c r="G226" s="2" t="s">
        <v>361</v>
      </c>
      <c r="H226" s="2"/>
      <c r="I226" s="98" t="s">
        <v>630</v>
      </c>
      <c r="J226" s="2">
        <v>99</v>
      </c>
    </row>
    <row r="227" spans="1:10" x14ac:dyDescent="0.25">
      <c r="A227" s="97" t="str">
        <f t="shared" si="6"/>
        <v>Medical_Claims_Line+Dental_Flag</v>
      </c>
      <c r="B227" s="70"/>
      <c r="C227" s="70"/>
      <c r="D227" s="73" t="s">
        <v>4</v>
      </c>
      <c r="E227" s="87" t="s">
        <v>182</v>
      </c>
      <c r="F227" s="2" t="s">
        <v>46</v>
      </c>
      <c r="G227" s="2" t="s">
        <v>362</v>
      </c>
      <c r="H227" s="2"/>
      <c r="I227" s="98" t="s">
        <v>630</v>
      </c>
      <c r="J227" s="2">
        <v>100</v>
      </c>
    </row>
    <row r="228" spans="1:10" x14ac:dyDescent="0.25">
      <c r="A228" s="97" t="str">
        <f t="shared" si="6"/>
        <v>Medical_Claims_Line+ER_Flag</v>
      </c>
      <c r="B228" s="70" t="s">
        <v>894</v>
      </c>
      <c r="C228" s="70"/>
      <c r="D228" s="73" t="s">
        <v>4</v>
      </c>
      <c r="E228" s="87" t="s">
        <v>182</v>
      </c>
      <c r="F228" s="2" t="s">
        <v>54</v>
      </c>
      <c r="G228" s="2" t="s">
        <v>364</v>
      </c>
      <c r="H228" s="2" t="s">
        <v>3</v>
      </c>
      <c r="I228" s="98" t="s">
        <v>630</v>
      </c>
      <c r="J228" s="2">
        <v>101</v>
      </c>
    </row>
    <row r="229" spans="1:10" ht="30" x14ac:dyDescent="0.25">
      <c r="A229" s="97" t="str">
        <f t="shared" si="6"/>
        <v>Medical_Claims_Line+Line_No</v>
      </c>
      <c r="B229" s="70" t="s">
        <v>894</v>
      </c>
      <c r="C229" s="70"/>
      <c r="D229" s="73" t="s">
        <v>4</v>
      </c>
      <c r="E229" s="87" t="s">
        <v>182</v>
      </c>
      <c r="F229" s="2" t="s">
        <v>86</v>
      </c>
      <c r="G229" s="2" t="s">
        <v>239</v>
      </c>
      <c r="H229" s="2" t="s">
        <v>87</v>
      </c>
      <c r="I229" s="98" t="s">
        <v>630</v>
      </c>
      <c r="J229" s="2">
        <v>102</v>
      </c>
    </row>
    <row r="230" spans="1:10" ht="30" x14ac:dyDescent="0.25">
      <c r="A230" s="97" t="str">
        <f t="shared" si="6"/>
        <v>Medical_Claims_Line+Member_Composite_ID</v>
      </c>
      <c r="B230" s="47" t="s">
        <v>894</v>
      </c>
      <c r="C230" s="47"/>
      <c r="D230" s="73" t="s">
        <v>4</v>
      </c>
      <c r="E230" s="100" t="s">
        <v>182</v>
      </c>
      <c r="F230" s="101" t="s">
        <v>65</v>
      </c>
      <c r="G230" s="101" t="s">
        <v>481</v>
      </c>
      <c r="H230" s="101" t="s">
        <v>3</v>
      </c>
      <c r="I230" s="98" t="s">
        <v>630</v>
      </c>
      <c r="J230" s="2">
        <v>70</v>
      </c>
    </row>
    <row r="231" spans="1:10" ht="30" x14ac:dyDescent="0.25">
      <c r="A231" s="97" t="str">
        <f t="shared" si="6"/>
        <v>Medical_Claims_Line+Member_ID</v>
      </c>
      <c r="B231" s="47" t="s">
        <v>894</v>
      </c>
      <c r="C231" s="47"/>
      <c r="D231" s="73" t="s">
        <v>4</v>
      </c>
      <c r="E231" s="100" t="s">
        <v>182</v>
      </c>
      <c r="F231" s="101" t="s">
        <v>67</v>
      </c>
      <c r="G231" s="101" t="s">
        <v>482</v>
      </c>
      <c r="H231" s="101" t="s">
        <v>68</v>
      </c>
      <c r="I231" s="98" t="s">
        <v>630</v>
      </c>
      <c r="J231" s="2">
        <v>71</v>
      </c>
    </row>
    <row r="232" spans="1:10" x14ac:dyDescent="0.25">
      <c r="A232" s="97" t="str">
        <f t="shared" si="6"/>
        <v>Medical_Claims_Line+Member_Liability_Amt</v>
      </c>
      <c r="B232" s="70" t="s">
        <v>894</v>
      </c>
      <c r="C232" s="70"/>
      <c r="D232" s="73" t="s">
        <v>4</v>
      </c>
      <c r="E232" s="87" t="s">
        <v>182</v>
      </c>
      <c r="F232" s="2" t="s">
        <v>69</v>
      </c>
      <c r="G232" s="2" t="s">
        <v>354</v>
      </c>
      <c r="H232" s="2" t="s">
        <v>3</v>
      </c>
      <c r="I232" s="98" t="s">
        <v>630</v>
      </c>
      <c r="J232" s="2">
        <v>92</v>
      </c>
    </row>
    <row r="233" spans="1:10" x14ac:dyDescent="0.25">
      <c r="A233" s="97" t="str">
        <f t="shared" si="6"/>
        <v>Medical_Claims_Line+NDC_Cd</v>
      </c>
      <c r="B233" s="70" t="s">
        <v>894</v>
      </c>
      <c r="C233" s="70"/>
      <c r="D233" s="73" t="s">
        <v>4</v>
      </c>
      <c r="E233" s="87" t="s">
        <v>182</v>
      </c>
      <c r="F233" s="2" t="s">
        <v>88</v>
      </c>
      <c r="G233" s="2" t="s">
        <v>236</v>
      </c>
      <c r="H233" s="2" t="s">
        <v>89</v>
      </c>
      <c r="I233" s="98" t="s">
        <v>630</v>
      </c>
      <c r="J233" s="2">
        <v>97</v>
      </c>
    </row>
    <row r="234" spans="1:10" ht="135" x14ac:dyDescent="0.25">
      <c r="A234" s="97" t="str">
        <f t="shared" si="6"/>
        <v>Medical_Claims_Line+Payment_Arrangement_Type</v>
      </c>
      <c r="B234" s="70"/>
      <c r="C234" s="70"/>
      <c r="D234" s="73" t="s">
        <v>4</v>
      </c>
      <c r="E234" s="87" t="s">
        <v>182</v>
      </c>
      <c r="F234" s="2" t="s">
        <v>563</v>
      </c>
      <c r="G234" s="2" t="s">
        <v>571</v>
      </c>
      <c r="H234" s="2" t="s">
        <v>567</v>
      </c>
      <c r="I234" s="98" t="s">
        <v>630</v>
      </c>
      <c r="J234" s="2">
        <v>110</v>
      </c>
    </row>
    <row r="235" spans="1:10" ht="45" x14ac:dyDescent="0.25">
      <c r="A235" s="97" t="str">
        <f t="shared" si="6"/>
        <v>Medical_Claims_Line+Place_of_Service_Cd</v>
      </c>
      <c r="B235" s="70" t="s">
        <v>894</v>
      </c>
      <c r="C235" s="70"/>
      <c r="D235" s="73" t="s">
        <v>4</v>
      </c>
      <c r="E235" s="87" t="s">
        <v>182</v>
      </c>
      <c r="F235" s="2" t="s">
        <v>90</v>
      </c>
      <c r="G235" s="2" t="s">
        <v>237</v>
      </c>
      <c r="H235" s="2" t="s">
        <v>91</v>
      </c>
      <c r="I235" s="98" t="s">
        <v>630</v>
      </c>
      <c r="J235" s="2">
        <v>104</v>
      </c>
    </row>
    <row r="236" spans="1:10" x14ac:dyDescent="0.25">
      <c r="A236" s="97" t="str">
        <f t="shared" si="6"/>
        <v>Medical_Claims_Line+Plan_Covered_Amt</v>
      </c>
      <c r="B236" s="70"/>
      <c r="C236" s="70"/>
      <c r="D236" s="73" t="s">
        <v>4</v>
      </c>
      <c r="E236" s="87" t="s">
        <v>182</v>
      </c>
      <c r="F236" s="2" t="s">
        <v>522</v>
      </c>
      <c r="G236" s="2"/>
      <c r="H236" s="2"/>
      <c r="I236" s="98" t="s">
        <v>630</v>
      </c>
      <c r="J236" s="2">
        <v>93</v>
      </c>
    </row>
    <row r="237" spans="1:10" x14ac:dyDescent="0.25">
      <c r="A237" s="97" t="str">
        <f t="shared" si="6"/>
        <v>Medical_Claims_Line+Plan_Paid_Amt</v>
      </c>
      <c r="B237" s="70" t="s">
        <v>894</v>
      </c>
      <c r="C237" s="70"/>
      <c r="D237" s="73" t="s">
        <v>4</v>
      </c>
      <c r="E237" s="87" t="s">
        <v>182</v>
      </c>
      <c r="F237" s="2" t="s">
        <v>72</v>
      </c>
      <c r="G237" s="2" t="s">
        <v>229</v>
      </c>
      <c r="H237" s="2" t="s">
        <v>73</v>
      </c>
      <c r="I237" s="98" t="s">
        <v>630</v>
      </c>
      <c r="J237" s="2">
        <v>94</v>
      </c>
    </row>
    <row r="238" spans="1:10" x14ac:dyDescent="0.25">
      <c r="A238" s="97" t="str">
        <f t="shared" si="6"/>
        <v>Medical_Claims_Line+Prepaid_Amt</v>
      </c>
      <c r="B238" s="70"/>
      <c r="C238" s="70"/>
      <c r="D238" s="73" t="s">
        <v>4</v>
      </c>
      <c r="E238" s="87" t="s">
        <v>182</v>
      </c>
      <c r="F238" s="2" t="s">
        <v>74</v>
      </c>
      <c r="G238" s="2" t="s">
        <v>230</v>
      </c>
      <c r="H238" s="2" t="s">
        <v>75</v>
      </c>
      <c r="I238" s="98" t="s">
        <v>630</v>
      </c>
      <c r="J238" s="2">
        <v>95</v>
      </c>
    </row>
    <row r="239" spans="1:10" ht="60" x14ac:dyDescent="0.25">
      <c r="A239" s="97" t="str">
        <f t="shared" si="6"/>
        <v>Medical_Claims_Line+Provider_Network_Indicator</v>
      </c>
      <c r="B239" s="70" t="s">
        <v>894</v>
      </c>
      <c r="C239" s="70"/>
      <c r="D239" s="73" t="s">
        <v>4</v>
      </c>
      <c r="E239" s="87" t="s">
        <v>182</v>
      </c>
      <c r="F239" s="2" t="s">
        <v>557</v>
      </c>
      <c r="G239" s="2" t="s">
        <v>559</v>
      </c>
      <c r="H239" s="2" t="s">
        <v>558</v>
      </c>
      <c r="I239" s="98" t="s">
        <v>630</v>
      </c>
      <c r="J239" s="2">
        <v>107</v>
      </c>
    </row>
    <row r="240" spans="1:10" x14ac:dyDescent="0.25">
      <c r="A240" s="97" t="str">
        <f t="shared" si="6"/>
        <v>Medical_Claims_Line+Revenue_Cd</v>
      </c>
      <c r="B240" s="47" t="s">
        <v>894</v>
      </c>
      <c r="C240" s="47"/>
      <c r="D240" s="73" t="s">
        <v>4</v>
      </c>
      <c r="E240" s="87" t="s">
        <v>182</v>
      </c>
      <c r="F240" s="2" t="s">
        <v>92</v>
      </c>
      <c r="G240" s="2" t="s">
        <v>241</v>
      </c>
      <c r="H240" s="2" t="s">
        <v>93</v>
      </c>
      <c r="I240" s="98" t="s">
        <v>630</v>
      </c>
      <c r="J240" s="2">
        <v>78</v>
      </c>
    </row>
    <row r="241" spans="1:10" x14ac:dyDescent="0.25">
      <c r="A241" s="97" t="str">
        <f t="shared" si="6"/>
        <v>Medical_Claims_Line+Service_End_Dt</v>
      </c>
      <c r="B241" s="47" t="s">
        <v>894</v>
      </c>
      <c r="C241" s="47"/>
      <c r="D241" s="74" t="s">
        <v>2</v>
      </c>
      <c r="E241" s="87" t="s">
        <v>182</v>
      </c>
      <c r="F241" s="2" t="s">
        <v>78</v>
      </c>
      <c r="G241" s="2" t="s">
        <v>344</v>
      </c>
      <c r="H241" s="2" t="s">
        <v>212</v>
      </c>
      <c r="I241" s="98" t="s">
        <v>630</v>
      </c>
      <c r="J241" s="2">
        <v>79</v>
      </c>
    </row>
    <row r="242" spans="1:10" x14ac:dyDescent="0.25">
      <c r="A242" s="97" t="str">
        <f t="shared" si="6"/>
        <v>Medical_Claims_Line+Service_End_Dt_Day</v>
      </c>
      <c r="B242" s="47"/>
      <c r="C242" s="47"/>
      <c r="D242" s="74" t="s">
        <v>2</v>
      </c>
      <c r="E242" s="87" t="s">
        <v>182</v>
      </c>
      <c r="F242" s="2" t="s">
        <v>192</v>
      </c>
      <c r="G242" s="2" t="s">
        <v>345</v>
      </c>
      <c r="H242" s="2" t="s">
        <v>212</v>
      </c>
      <c r="I242" s="98" t="s">
        <v>630</v>
      </c>
      <c r="J242" s="2">
        <v>80</v>
      </c>
    </row>
    <row r="243" spans="1:10" x14ac:dyDescent="0.25">
      <c r="A243" s="97" t="str">
        <f t="shared" si="6"/>
        <v>Medical_Claims_Line+Service_End_Dt_Month</v>
      </c>
      <c r="B243" s="47"/>
      <c r="C243" s="47"/>
      <c r="D243" s="74" t="s">
        <v>2</v>
      </c>
      <c r="E243" s="87" t="s">
        <v>182</v>
      </c>
      <c r="F243" s="2" t="s">
        <v>193</v>
      </c>
      <c r="G243" s="2" t="s">
        <v>346</v>
      </c>
      <c r="H243" s="2" t="s">
        <v>212</v>
      </c>
      <c r="I243" s="98" t="s">
        <v>630</v>
      </c>
      <c r="J243" s="2">
        <v>81</v>
      </c>
    </row>
    <row r="244" spans="1:10" x14ac:dyDescent="0.25">
      <c r="A244" s="97" t="str">
        <f t="shared" si="6"/>
        <v>Medical_Claims_Line+Service_End_Dt_Year</v>
      </c>
      <c r="B244" s="70"/>
      <c r="C244" s="70"/>
      <c r="D244" s="73" t="s">
        <v>4</v>
      </c>
      <c r="E244" s="87" t="s">
        <v>182</v>
      </c>
      <c r="F244" s="2" t="s">
        <v>194</v>
      </c>
      <c r="G244" s="2" t="s">
        <v>347</v>
      </c>
      <c r="H244" s="2" t="s">
        <v>212</v>
      </c>
      <c r="I244" s="98" t="s">
        <v>630</v>
      </c>
      <c r="J244" s="2">
        <v>82</v>
      </c>
    </row>
    <row r="245" spans="1:10" x14ac:dyDescent="0.25">
      <c r="A245" s="97" t="str">
        <f t="shared" si="6"/>
        <v>Medical_Claims_Line+Service_Provider_Composite_ID</v>
      </c>
      <c r="B245" s="47" t="s">
        <v>894</v>
      </c>
      <c r="C245" s="47"/>
      <c r="D245" s="73" t="s">
        <v>4</v>
      </c>
      <c r="E245" s="100" t="s">
        <v>182</v>
      </c>
      <c r="F245" s="101" t="s">
        <v>255</v>
      </c>
      <c r="G245" s="101" t="s">
        <v>464</v>
      </c>
      <c r="H245" s="101" t="s">
        <v>3</v>
      </c>
      <c r="I245" s="98" t="s">
        <v>630</v>
      </c>
      <c r="J245" s="2">
        <v>72</v>
      </c>
    </row>
    <row r="246" spans="1:10" ht="30" x14ac:dyDescent="0.25">
      <c r="A246" s="97" t="str">
        <f t="shared" si="6"/>
        <v>Medical_Claims_Line+Service_Qty</v>
      </c>
      <c r="B246" s="70" t="s">
        <v>894</v>
      </c>
      <c r="C246" s="70"/>
      <c r="D246" s="73" t="s">
        <v>4</v>
      </c>
      <c r="E246" s="87" t="s">
        <v>182</v>
      </c>
      <c r="F246" s="2" t="s">
        <v>94</v>
      </c>
      <c r="G246" s="2" t="s">
        <v>238</v>
      </c>
      <c r="H246" s="2" t="s">
        <v>95</v>
      </c>
      <c r="I246" s="98" t="s">
        <v>630</v>
      </c>
      <c r="J246" s="2">
        <v>105</v>
      </c>
    </row>
    <row r="247" spans="1:10" x14ac:dyDescent="0.25">
      <c r="A247" s="97" t="str">
        <f t="shared" si="6"/>
        <v>Medical_Claims_Line+Service_Start_Dt</v>
      </c>
      <c r="B247" s="70" t="s">
        <v>894</v>
      </c>
      <c r="C247" s="70"/>
      <c r="D247" s="74" t="s">
        <v>2</v>
      </c>
      <c r="E247" s="87" t="s">
        <v>182</v>
      </c>
      <c r="F247" s="2" t="s">
        <v>79</v>
      </c>
      <c r="G247" s="2" t="s">
        <v>348</v>
      </c>
      <c r="H247" s="2" t="s">
        <v>213</v>
      </c>
      <c r="I247" s="98" t="s">
        <v>630</v>
      </c>
      <c r="J247" s="2">
        <v>83</v>
      </c>
    </row>
    <row r="248" spans="1:10" x14ac:dyDescent="0.25">
      <c r="A248" s="97" t="str">
        <f t="shared" si="6"/>
        <v>Medical_Claims_Line+Service_Start_Dt_Day</v>
      </c>
      <c r="B248" s="70"/>
      <c r="C248" s="70"/>
      <c r="D248" s="74" t="s">
        <v>2</v>
      </c>
      <c r="E248" s="87" t="s">
        <v>182</v>
      </c>
      <c r="F248" s="2" t="s">
        <v>195</v>
      </c>
      <c r="G248" s="2" t="s">
        <v>349</v>
      </c>
      <c r="H248" s="2" t="s">
        <v>213</v>
      </c>
      <c r="I248" s="98" t="s">
        <v>630</v>
      </c>
      <c r="J248" s="2">
        <v>84</v>
      </c>
    </row>
    <row r="249" spans="1:10" x14ac:dyDescent="0.25">
      <c r="A249" s="97" t="str">
        <f t="shared" si="6"/>
        <v>Medical_Claims_Line+Service_Start_Dt_Month</v>
      </c>
      <c r="B249" s="70"/>
      <c r="C249" s="70"/>
      <c r="D249" s="74" t="s">
        <v>2</v>
      </c>
      <c r="E249" s="87" t="s">
        <v>182</v>
      </c>
      <c r="F249" s="2" t="s">
        <v>196</v>
      </c>
      <c r="G249" s="2" t="s">
        <v>350</v>
      </c>
      <c r="H249" s="2" t="s">
        <v>213</v>
      </c>
      <c r="I249" s="98" t="s">
        <v>630</v>
      </c>
      <c r="J249" s="2">
        <v>85</v>
      </c>
    </row>
    <row r="250" spans="1:10" x14ac:dyDescent="0.25">
      <c r="A250" s="97" t="str">
        <f t="shared" si="6"/>
        <v>Medical_Claims_Line+Service_Start_Dt_Year</v>
      </c>
      <c r="B250" s="70"/>
      <c r="C250" s="70"/>
      <c r="D250" s="73" t="s">
        <v>4</v>
      </c>
      <c r="E250" s="87" t="s">
        <v>182</v>
      </c>
      <c r="F250" s="2" t="s">
        <v>197</v>
      </c>
      <c r="G250" s="2" t="s">
        <v>351</v>
      </c>
      <c r="H250" s="2" t="s">
        <v>213</v>
      </c>
      <c r="I250" s="98" t="s">
        <v>630</v>
      </c>
      <c r="J250" s="2">
        <v>86</v>
      </c>
    </row>
    <row r="251" spans="1:10" ht="30" x14ac:dyDescent="0.25">
      <c r="A251" s="97" t="str">
        <f t="shared" si="6"/>
        <v>Medical_Claims_Line+Unit_Of_Measure</v>
      </c>
      <c r="B251" s="70" t="s">
        <v>894</v>
      </c>
      <c r="C251" s="70"/>
      <c r="D251" s="73" t="s">
        <v>4</v>
      </c>
      <c r="E251" s="87" t="s">
        <v>182</v>
      </c>
      <c r="F251" s="2" t="s">
        <v>562</v>
      </c>
      <c r="G251" s="2" t="s">
        <v>570</v>
      </c>
      <c r="H251" s="2" t="s">
        <v>566</v>
      </c>
      <c r="I251" s="98" t="s">
        <v>630</v>
      </c>
      <c r="J251" s="2">
        <v>106</v>
      </c>
    </row>
    <row r="252" spans="1:10" x14ac:dyDescent="0.25">
      <c r="A252" s="97" t="str">
        <f t="shared" si="6"/>
        <v>Medical_Claims_Procedures+Claim_ID</v>
      </c>
      <c r="B252" s="70" t="s">
        <v>894</v>
      </c>
      <c r="C252" s="70"/>
      <c r="D252" s="76" t="s">
        <v>4</v>
      </c>
      <c r="E252" s="87" t="s">
        <v>183</v>
      </c>
      <c r="F252" s="2" t="s">
        <v>14</v>
      </c>
      <c r="G252" s="2" t="s">
        <v>366</v>
      </c>
      <c r="H252" s="2" t="s">
        <v>3</v>
      </c>
      <c r="I252" s="98" t="s">
        <v>630</v>
      </c>
      <c r="J252" s="2">
        <v>120</v>
      </c>
    </row>
    <row r="253" spans="1:10" ht="30" x14ac:dyDescent="0.25">
      <c r="A253" s="97" t="str">
        <f t="shared" si="6"/>
        <v>Medical_Claims_Procedures+ICD_Vers_Flag</v>
      </c>
      <c r="B253" s="70" t="s">
        <v>894</v>
      </c>
      <c r="C253" s="70"/>
      <c r="D253" s="76" t="s">
        <v>4</v>
      </c>
      <c r="E253" s="87" t="s">
        <v>183</v>
      </c>
      <c r="F253" s="2" t="s">
        <v>188</v>
      </c>
      <c r="G253" s="2" t="s">
        <v>497</v>
      </c>
      <c r="H253" s="2"/>
      <c r="I253" s="98" t="s">
        <v>630</v>
      </c>
      <c r="J253" s="2">
        <v>121</v>
      </c>
    </row>
    <row r="254" spans="1:10" ht="30" x14ac:dyDescent="0.25">
      <c r="A254" s="97" t="str">
        <f t="shared" si="6"/>
        <v>Medical_Claims_Procedures+Procedure_Cd</v>
      </c>
      <c r="B254" s="70" t="s">
        <v>894</v>
      </c>
      <c r="C254" s="70"/>
      <c r="D254" s="76" t="s">
        <v>4</v>
      </c>
      <c r="E254" s="87" t="s">
        <v>183</v>
      </c>
      <c r="F254" s="2" t="s">
        <v>96</v>
      </c>
      <c r="G254" s="2" t="s">
        <v>385</v>
      </c>
      <c r="H254" s="2" t="s">
        <v>333</v>
      </c>
      <c r="I254" s="98" t="s">
        <v>630</v>
      </c>
      <c r="J254" s="2">
        <v>122</v>
      </c>
    </row>
    <row r="255" spans="1:10" ht="30" x14ac:dyDescent="0.25">
      <c r="A255" s="97" t="str">
        <f t="shared" si="6"/>
        <v>Medical_Claims_Procedures+Procedure_Dt</v>
      </c>
      <c r="B255" s="70" t="s">
        <v>894</v>
      </c>
      <c r="C255" s="70"/>
      <c r="D255" s="77" t="s">
        <v>2</v>
      </c>
      <c r="E255" s="87" t="s">
        <v>183</v>
      </c>
      <c r="F255" s="2" t="s">
        <v>97</v>
      </c>
      <c r="G255" s="2" t="s">
        <v>387</v>
      </c>
      <c r="H255" s="2" t="s">
        <v>331</v>
      </c>
      <c r="I255" s="98" t="s">
        <v>630</v>
      </c>
      <c r="J255" s="2">
        <v>124</v>
      </c>
    </row>
    <row r="256" spans="1:10" ht="30" x14ac:dyDescent="0.25">
      <c r="A256" s="97" t="str">
        <f t="shared" si="6"/>
        <v>Medical_Claims_Procedures+Procedure_Dt_Day</v>
      </c>
      <c r="B256" s="70"/>
      <c r="C256" s="70"/>
      <c r="D256" s="77" t="s">
        <v>2</v>
      </c>
      <c r="E256" s="87" t="s">
        <v>183</v>
      </c>
      <c r="F256" s="2" t="s">
        <v>198</v>
      </c>
      <c r="G256" s="2" t="s">
        <v>388</v>
      </c>
      <c r="H256" s="2" t="s">
        <v>331</v>
      </c>
      <c r="I256" s="98" t="s">
        <v>630</v>
      </c>
      <c r="J256" s="2">
        <v>125</v>
      </c>
    </row>
    <row r="257" spans="1:10" ht="30" x14ac:dyDescent="0.25">
      <c r="A257" s="97" t="str">
        <f t="shared" si="6"/>
        <v>Medical_Claims_Procedures+Procedure_Dt_Month</v>
      </c>
      <c r="B257" s="70"/>
      <c r="C257" s="70"/>
      <c r="D257" s="77" t="s">
        <v>2</v>
      </c>
      <c r="E257" s="87" t="s">
        <v>183</v>
      </c>
      <c r="F257" s="2" t="s">
        <v>199</v>
      </c>
      <c r="G257" s="2" t="s">
        <v>389</v>
      </c>
      <c r="H257" s="2" t="s">
        <v>331</v>
      </c>
      <c r="I257" s="98" t="s">
        <v>630</v>
      </c>
      <c r="J257" s="2">
        <v>126</v>
      </c>
    </row>
    <row r="258" spans="1:10" ht="30" x14ac:dyDescent="0.25">
      <c r="A258" s="97" t="str">
        <f t="shared" si="6"/>
        <v>Medical_Claims_Procedures+Procedure_Dt_Year</v>
      </c>
      <c r="B258" s="70"/>
      <c r="C258" s="70"/>
      <c r="D258" s="76" t="s">
        <v>4</v>
      </c>
      <c r="E258" s="87" t="s">
        <v>183</v>
      </c>
      <c r="F258" s="2" t="s">
        <v>200</v>
      </c>
      <c r="G258" s="2" t="s">
        <v>390</v>
      </c>
      <c r="H258" s="2" t="s">
        <v>331</v>
      </c>
      <c r="I258" s="98" t="s">
        <v>630</v>
      </c>
      <c r="J258" s="2">
        <v>127</v>
      </c>
    </row>
    <row r="259" spans="1:10" ht="30" x14ac:dyDescent="0.25">
      <c r="A259" s="97" t="str">
        <f t="shared" si="6"/>
        <v>Medical_Claims_Procedures+Seq_Num</v>
      </c>
      <c r="B259" s="70" t="s">
        <v>894</v>
      </c>
      <c r="C259" s="70"/>
      <c r="D259" s="76" t="s">
        <v>4</v>
      </c>
      <c r="E259" s="87" t="s">
        <v>183</v>
      </c>
      <c r="F259" s="2" t="s">
        <v>262</v>
      </c>
      <c r="G259" s="2" t="s">
        <v>386</v>
      </c>
      <c r="H259" s="2" t="s">
        <v>333</v>
      </c>
      <c r="I259" s="98" t="s">
        <v>630</v>
      </c>
      <c r="J259" s="2">
        <v>123</v>
      </c>
    </row>
    <row r="260" spans="1:10" ht="30" x14ac:dyDescent="0.25">
      <c r="A260" s="97" t="str">
        <f t="shared" si="6"/>
        <v>Member+Ethnicity_1_Cd</v>
      </c>
      <c r="B260" s="47" t="s">
        <v>894</v>
      </c>
      <c r="C260" s="47"/>
      <c r="D260" s="73" t="s">
        <v>4</v>
      </c>
      <c r="E260" s="87" t="s">
        <v>98</v>
      </c>
      <c r="F260" s="2" t="s">
        <v>99</v>
      </c>
      <c r="G260" s="2" t="s">
        <v>743</v>
      </c>
      <c r="H260" s="2" t="s">
        <v>100</v>
      </c>
      <c r="I260" s="98" t="s">
        <v>631</v>
      </c>
      <c r="J260" s="2">
        <v>231</v>
      </c>
    </row>
    <row r="261" spans="1:10" ht="30" x14ac:dyDescent="0.25">
      <c r="A261" s="97" t="str">
        <f t="shared" si="6"/>
        <v>Member+Ethnicity_2_Cd</v>
      </c>
      <c r="B261" s="47" t="s">
        <v>894</v>
      </c>
      <c r="C261" s="47"/>
      <c r="D261" s="73" t="s">
        <v>4</v>
      </c>
      <c r="E261" s="87" t="s">
        <v>98</v>
      </c>
      <c r="F261" s="2" t="s">
        <v>101</v>
      </c>
      <c r="G261" s="2" t="s">
        <v>743</v>
      </c>
      <c r="H261" s="2" t="s">
        <v>102</v>
      </c>
      <c r="I261" s="98" t="s">
        <v>631</v>
      </c>
      <c r="J261" s="2">
        <v>232</v>
      </c>
    </row>
    <row r="262" spans="1:10" x14ac:dyDescent="0.25">
      <c r="A262" s="97" t="str">
        <f t="shared" si="6"/>
        <v>Member+Hispanic_Ind</v>
      </c>
      <c r="B262" s="47" t="s">
        <v>894</v>
      </c>
      <c r="C262" s="47"/>
      <c r="D262" s="73" t="s">
        <v>4</v>
      </c>
      <c r="E262" s="87" t="s">
        <v>98</v>
      </c>
      <c r="F262" s="2" t="s">
        <v>103</v>
      </c>
      <c r="G262" s="2" t="s">
        <v>744</v>
      </c>
      <c r="H262" s="2" t="s">
        <v>104</v>
      </c>
      <c r="I262" s="98" t="s">
        <v>631</v>
      </c>
      <c r="J262" s="2">
        <v>233</v>
      </c>
    </row>
    <row r="263" spans="1:10" x14ac:dyDescent="0.25">
      <c r="A263" s="97" t="str">
        <f t="shared" ref="A263:A327" si="7">E263&amp;"+"&amp;F263</f>
        <v>Member+Member_City_Nm</v>
      </c>
      <c r="B263" s="47" t="s">
        <v>894</v>
      </c>
      <c r="C263" s="47"/>
      <c r="D263" s="74" t="s">
        <v>2</v>
      </c>
      <c r="E263" s="87" t="s">
        <v>98</v>
      </c>
      <c r="F263" s="2" t="s">
        <v>106</v>
      </c>
      <c r="G263" s="2" t="s">
        <v>887</v>
      </c>
      <c r="H263" s="2" t="s">
        <v>107</v>
      </c>
      <c r="I263" s="98" t="s">
        <v>631</v>
      </c>
      <c r="J263" s="2">
        <v>224</v>
      </c>
    </row>
    <row r="264" spans="1:10" x14ac:dyDescent="0.25">
      <c r="A264" s="97" t="s">
        <v>888</v>
      </c>
      <c r="B264" s="47" t="s">
        <v>894</v>
      </c>
      <c r="C264" s="57"/>
      <c r="D264" s="76" t="s">
        <v>105</v>
      </c>
      <c r="E264" s="87" t="s">
        <v>98</v>
      </c>
      <c r="F264" s="2" t="s">
        <v>889</v>
      </c>
      <c r="G264" s="2" t="s">
        <v>890</v>
      </c>
      <c r="H264" s="2"/>
      <c r="I264" s="98" t="s">
        <v>631</v>
      </c>
      <c r="J264" s="2"/>
    </row>
    <row r="265" spans="1:10" x14ac:dyDescent="0.25">
      <c r="A265" s="97" t="str">
        <f t="shared" si="7"/>
        <v>Member+Member_DOB</v>
      </c>
      <c r="B265" s="47"/>
      <c r="C265" s="47"/>
      <c r="D265" s="74" t="s">
        <v>105</v>
      </c>
      <c r="E265" s="87" t="s">
        <v>98</v>
      </c>
      <c r="F265" s="2" t="s">
        <v>108</v>
      </c>
      <c r="G265" s="108" t="s">
        <v>745</v>
      </c>
      <c r="H265" s="2"/>
      <c r="I265" s="98" t="s">
        <v>631</v>
      </c>
      <c r="J265" s="2">
        <v>220</v>
      </c>
    </row>
    <row r="266" spans="1:10" x14ac:dyDescent="0.25">
      <c r="A266" s="97" t="str">
        <f t="shared" si="7"/>
        <v>Member+Member_DOB_Day</v>
      </c>
      <c r="B266" s="47"/>
      <c r="C266" s="47"/>
      <c r="D266" s="74" t="s">
        <v>105</v>
      </c>
      <c r="E266" s="87" t="s">
        <v>98</v>
      </c>
      <c r="F266" s="2" t="s">
        <v>201</v>
      </c>
      <c r="G266" s="108" t="s">
        <v>746</v>
      </c>
      <c r="H266" s="2" t="s">
        <v>214</v>
      </c>
      <c r="I266" s="98" t="s">
        <v>631</v>
      </c>
      <c r="J266" s="2">
        <v>221</v>
      </c>
    </row>
    <row r="267" spans="1:10" x14ac:dyDescent="0.25">
      <c r="A267" s="97" t="str">
        <f t="shared" si="7"/>
        <v>Member+Member_DOB_Month</v>
      </c>
      <c r="B267" s="47"/>
      <c r="C267" s="47"/>
      <c r="D267" s="74" t="s">
        <v>105</v>
      </c>
      <c r="E267" s="87" t="s">
        <v>98</v>
      </c>
      <c r="F267" s="2" t="s">
        <v>202</v>
      </c>
      <c r="G267" s="108" t="s">
        <v>747</v>
      </c>
      <c r="H267" s="2" t="s">
        <v>214</v>
      </c>
      <c r="I267" s="98" t="s">
        <v>631</v>
      </c>
      <c r="J267" s="2">
        <v>222</v>
      </c>
    </row>
    <row r="268" spans="1:10" x14ac:dyDescent="0.25">
      <c r="A268" s="97" t="str">
        <f t="shared" si="7"/>
        <v>Member+Member_DOB_Year</v>
      </c>
      <c r="B268" s="47" t="s">
        <v>894</v>
      </c>
      <c r="C268" s="47"/>
      <c r="D268" s="73" t="s">
        <v>4</v>
      </c>
      <c r="E268" s="87" t="s">
        <v>98</v>
      </c>
      <c r="F268" s="2" t="s">
        <v>203</v>
      </c>
      <c r="G268" s="108" t="s">
        <v>748</v>
      </c>
      <c r="H268" s="2" t="s">
        <v>214</v>
      </c>
      <c r="I268" s="98" t="s">
        <v>631</v>
      </c>
      <c r="J268" s="2">
        <v>223</v>
      </c>
    </row>
    <row r="269" spans="1:10" ht="75" x14ac:dyDescent="0.25">
      <c r="A269" s="97" t="str">
        <f t="shared" si="7"/>
        <v>Member+Member_Gender_Cd</v>
      </c>
      <c r="B269" s="47" t="s">
        <v>894</v>
      </c>
      <c r="C269" s="47"/>
      <c r="D269" s="73" t="s">
        <v>4</v>
      </c>
      <c r="E269" s="87" t="s">
        <v>98</v>
      </c>
      <c r="F269" s="2" t="s">
        <v>109</v>
      </c>
      <c r="G269" s="2" t="s">
        <v>749</v>
      </c>
      <c r="H269" s="2" t="s">
        <v>110</v>
      </c>
      <c r="I269" s="98" t="s">
        <v>631</v>
      </c>
      <c r="J269" s="2">
        <v>234</v>
      </c>
    </row>
    <row r="270" spans="1:10" ht="30" x14ac:dyDescent="0.25">
      <c r="A270" s="97" t="str">
        <f t="shared" si="7"/>
        <v>Member+Member_HSR</v>
      </c>
      <c r="B270" s="47" t="s">
        <v>894</v>
      </c>
      <c r="C270" s="47"/>
      <c r="D270" s="73" t="s">
        <v>4</v>
      </c>
      <c r="E270" s="87" t="s">
        <v>98</v>
      </c>
      <c r="F270" s="2" t="s">
        <v>492</v>
      </c>
      <c r="G270" s="2" t="s">
        <v>750</v>
      </c>
      <c r="H270" s="2"/>
      <c r="I270" s="98" t="s">
        <v>631</v>
      </c>
      <c r="J270" s="2">
        <v>229</v>
      </c>
    </row>
    <row r="271" spans="1:10" x14ac:dyDescent="0.25">
      <c r="A271" s="97" t="str">
        <f t="shared" si="7"/>
        <v>Member+Member_ID</v>
      </c>
      <c r="B271" s="47" t="s">
        <v>894</v>
      </c>
      <c r="C271" s="47"/>
      <c r="D271" s="73" t="s">
        <v>4</v>
      </c>
      <c r="E271" s="102" t="s">
        <v>98</v>
      </c>
      <c r="F271" s="103" t="s">
        <v>67</v>
      </c>
      <c r="G271" s="103" t="s">
        <v>771</v>
      </c>
      <c r="H271" s="103" t="s">
        <v>111</v>
      </c>
      <c r="I271" s="98" t="s">
        <v>631</v>
      </c>
      <c r="J271" s="2">
        <v>219</v>
      </c>
    </row>
    <row r="272" spans="1:10" x14ac:dyDescent="0.25">
      <c r="A272" s="97" t="str">
        <f t="shared" si="7"/>
        <v>Member+Member_State_Cd</v>
      </c>
      <c r="B272" s="47" t="s">
        <v>894</v>
      </c>
      <c r="C272" s="47"/>
      <c r="D272" s="73" t="s">
        <v>4</v>
      </c>
      <c r="E272" s="87" t="s">
        <v>98</v>
      </c>
      <c r="F272" s="2" t="s">
        <v>112</v>
      </c>
      <c r="G272" s="2" t="s">
        <v>751</v>
      </c>
      <c r="H272" s="2" t="s">
        <v>113</v>
      </c>
      <c r="I272" s="98" t="s">
        <v>631</v>
      </c>
      <c r="J272" s="2">
        <v>225</v>
      </c>
    </row>
    <row r="273" spans="1:10" ht="30" x14ac:dyDescent="0.25">
      <c r="A273" s="97" t="str">
        <f t="shared" si="7"/>
        <v>Member+Member_Subscriber_Rlp_Cd</v>
      </c>
      <c r="B273" s="47" t="s">
        <v>894</v>
      </c>
      <c r="C273" s="47"/>
      <c r="D273" s="73" t="s">
        <v>4</v>
      </c>
      <c r="E273" s="87" t="s">
        <v>98</v>
      </c>
      <c r="F273" s="2" t="s">
        <v>114</v>
      </c>
      <c r="G273" s="2" t="s">
        <v>772</v>
      </c>
      <c r="H273" s="2" t="s">
        <v>115</v>
      </c>
      <c r="I273" s="98" t="s">
        <v>631</v>
      </c>
      <c r="J273" s="2">
        <v>235</v>
      </c>
    </row>
    <row r="274" spans="1:10" ht="60" x14ac:dyDescent="0.25">
      <c r="A274" s="97" t="str">
        <f t="shared" si="7"/>
        <v>Member+Member_URF</v>
      </c>
      <c r="B274" s="47" t="s">
        <v>894</v>
      </c>
      <c r="C274" s="47"/>
      <c r="D274" s="73" t="s">
        <v>4</v>
      </c>
      <c r="E274" s="87" t="s">
        <v>98</v>
      </c>
      <c r="F274" s="2" t="s">
        <v>622</v>
      </c>
      <c r="G274" s="2" t="s">
        <v>785</v>
      </c>
      <c r="H274" s="2"/>
      <c r="I274" s="98" t="s">
        <v>631</v>
      </c>
      <c r="J274" s="2">
        <v>230</v>
      </c>
    </row>
    <row r="275" spans="1:10" x14ac:dyDescent="0.25">
      <c r="A275" s="97" t="str">
        <f t="shared" si="7"/>
        <v>Member+Member_Zip_Cd</v>
      </c>
      <c r="B275" s="47" t="s">
        <v>894</v>
      </c>
      <c r="C275" s="47"/>
      <c r="D275" s="74" t="s">
        <v>2</v>
      </c>
      <c r="E275" s="87" t="s">
        <v>98</v>
      </c>
      <c r="F275" s="2" t="s">
        <v>116</v>
      </c>
      <c r="G275" s="2" t="s">
        <v>753</v>
      </c>
      <c r="H275" s="2" t="s">
        <v>117</v>
      </c>
      <c r="I275" s="98" t="s">
        <v>631</v>
      </c>
      <c r="J275" s="2">
        <v>227</v>
      </c>
    </row>
    <row r="276" spans="1:10" x14ac:dyDescent="0.25">
      <c r="A276" s="97" t="str">
        <f t="shared" si="7"/>
        <v>Member+Member_Zip_Cd_3_Digit</v>
      </c>
      <c r="B276" s="47"/>
      <c r="C276" s="47"/>
      <c r="D276" s="73" t="s">
        <v>4</v>
      </c>
      <c r="E276" s="87" t="s">
        <v>98</v>
      </c>
      <c r="F276" s="2" t="s">
        <v>118</v>
      </c>
      <c r="G276" s="2" t="s">
        <v>752</v>
      </c>
      <c r="H276" s="2" t="s">
        <v>117</v>
      </c>
      <c r="I276" s="98" t="s">
        <v>631</v>
      </c>
      <c r="J276" s="2">
        <v>228</v>
      </c>
    </row>
    <row r="277" spans="1:10" x14ac:dyDescent="0.25">
      <c r="A277" s="97" t="str">
        <f t="shared" si="7"/>
        <v>Member+Other_Ethnicity</v>
      </c>
      <c r="B277" s="47" t="s">
        <v>894</v>
      </c>
      <c r="C277" s="47"/>
      <c r="D277" s="73" t="s">
        <v>4</v>
      </c>
      <c r="E277" s="87" t="s">
        <v>98</v>
      </c>
      <c r="F277" s="2" t="s">
        <v>119</v>
      </c>
      <c r="G277" s="2" t="s">
        <v>754</v>
      </c>
      <c r="H277" s="2" t="s">
        <v>120</v>
      </c>
      <c r="I277" s="98" t="s">
        <v>631</v>
      </c>
      <c r="J277" s="2">
        <v>236</v>
      </c>
    </row>
    <row r="278" spans="1:10" x14ac:dyDescent="0.25">
      <c r="A278" s="97" t="str">
        <f t="shared" si="7"/>
        <v>Member+Other_Race</v>
      </c>
      <c r="B278" s="47" t="s">
        <v>894</v>
      </c>
      <c r="C278" s="47"/>
      <c r="D278" s="73" t="s">
        <v>4</v>
      </c>
      <c r="E278" s="87" t="s">
        <v>98</v>
      </c>
      <c r="F278" s="2" t="s">
        <v>122</v>
      </c>
      <c r="G278" s="2" t="s">
        <v>755</v>
      </c>
      <c r="H278" s="2" t="s">
        <v>123</v>
      </c>
      <c r="I278" s="98" t="s">
        <v>631</v>
      </c>
      <c r="J278" s="2">
        <v>237</v>
      </c>
    </row>
    <row r="279" spans="1:10" x14ac:dyDescent="0.25">
      <c r="A279" s="97" t="str">
        <f t="shared" si="7"/>
        <v>Member+Payer_Cd</v>
      </c>
      <c r="B279" s="47" t="s">
        <v>894</v>
      </c>
      <c r="C279" s="47"/>
      <c r="D279" s="73" t="s">
        <v>4</v>
      </c>
      <c r="E279" s="87" t="s">
        <v>98</v>
      </c>
      <c r="F279" s="2" t="s">
        <v>5</v>
      </c>
      <c r="G279" s="2" t="s">
        <v>756</v>
      </c>
      <c r="H279" s="2" t="s">
        <v>124</v>
      </c>
      <c r="I279" s="98" t="s">
        <v>631</v>
      </c>
      <c r="J279" s="2">
        <v>238</v>
      </c>
    </row>
    <row r="280" spans="1:10" ht="30" x14ac:dyDescent="0.25">
      <c r="A280" s="97" t="str">
        <f t="shared" si="7"/>
        <v>Member+Race_1_Cd</v>
      </c>
      <c r="B280" s="47" t="s">
        <v>894</v>
      </c>
      <c r="C280" s="47"/>
      <c r="D280" s="73" t="s">
        <v>4</v>
      </c>
      <c r="E280" s="87" t="s">
        <v>98</v>
      </c>
      <c r="F280" s="2" t="s">
        <v>125</v>
      </c>
      <c r="G280" s="2" t="s">
        <v>781</v>
      </c>
      <c r="H280" s="2" t="s">
        <v>126</v>
      </c>
      <c r="I280" s="98" t="s">
        <v>631</v>
      </c>
      <c r="J280" s="2">
        <v>239</v>
      </c>
    </row>
    <row r="281" spans="1:10" ht="30" x14ac:dyDescent="0.25">
      <c r="A281" s="97" t="str">
        <f t="shared" si="7"/>
        <v>Member+Race_2_Cd</v>
      </c>
      <c r="B281" s="47" t="s">
        <v>894</v>
      </c>
      <c r="C281" s="47"/>
      <c r="D281" s="73" t="s">
        <v>4</v>
      </c>
      <c r="E281" s="87" t="s">
        <v>98</v>
      </c>
      <c r="F281" s="2" t="s">
        <v>127</v>
      </c>
      <c r="G281" s="2" t="s">
        <v>781</v>
      </c>
      <c r="H281" s="2" t="s">
        <v>128</v>
      </c>
      <c r="I281" s="98" t="s">
        <v>631</v>
      </c>
      <c r="J281" s="2">
        <v>240</v>
      </c>
    </row>
    <row r="282" spans="1:10" ht="30" x14ac:dyDescent="0.25">
      <c r="A282" s="97" t="str">
        <f t="shared" si="7"/>
        <v>Member_Composite+Ethnicity_1_Cd</v>
      </c>
      <c r="B282" s="47" t="s">
        <v>894</v>
      </c>
      <c r="C282" s="47"/>
      <c r="D282" s="73" t="s">
        <v>4</v>
      </c>
      <c r="E282" s="87" t="s">
        <v>318</v>
      </c>
      <c r="F282" s="2" t="s">
        <v>99</v>
      </c>
      <c r="G282" s="2" t="s">
        <v>743</v>
      </c>
      <c r="H282" s="2" t="s">
        <v>100</v>
      </c>
      <c r="I282" s="98" t="s">
        <v>631</v>
      </c>
      <c r="J282" s="2">
        <v>251</v>
      </c>
    </row>
    <row r="283" spans="1:10" ht="30" x14ac:dyDescent="0.25">
      <c r="A283" s="97" t="str">
        <f t="shared" si="7"/>
        <v>Member_Composite+Ethnicity_2_Cd</v>
      </c>
      <c r="B283" s="47" t="s">
        <v>894</v>
      </c>
      <c r="C283" s="47"/>
      <c r="D283" s="73" t="s">
        <v>4</v>
      </c>
      <c r="E283" s="87" t="s">
        <v>318</v>
      </c>
      <c r="F283" s="2" t="s">
        <v>101</v>
      </c>
      <c r="G283" s="2" t="s">
        <v>743</v>
      </c>
      <c r="H283" s="2" t="s">
        <v>102</v>
      </c>
      <c r="I283" s="98" t="s">
        <v>631</v>
      </c>
      <c r="J283" s="2">
        <v>252</v>
      </c>
    </row>
    <row r="284" spans="1:10" x14ac:dyDescent="0.25">
      <c r="A284" s="97" t="str">
        <f t="shared" si="7"/>
        <v>Member_Composite+Hispanic_Ind</v>
      </c>
      <c r="B284" s="47" t="s">
        <v>894</v>
      </c>
      <c r="C284" s="47"/>
      <c r="D284" s="73" t="s">
        <v>4</v>
      </c>
      <c r="E284" s="87" t="s">
        <v>318</v>
      </c>
      <c r="F284" s="2" t="s">
        <v>103</v>
      </c>
      <c r="G284" s="2" t="s">
        <v>744</v>
      </c>
      <c r="H284" s="2" t="s">
        <v>104</v>
      </c>
      <c r="I284" s="98" t="s">
        <v>631</v>
      </c>
      <c r="J284" s="2">
        <v>253</v>
      </c>
    </row>
    <row r="285" spans="1:10" ht="30" x14ac:dyDescent="0.25">
      <c r="A285" s="97" t="str">
        <f t="shared" si="7"/>
        <v>Member_Composite+Member_Composite_ID</v>
      </c>
      <c r="B285" s="47" t="s">
        <v>894</v>
      </c>
      <c r="C285" s="47"/>
      <c r="D285" s="73" t="s">
        <v>4</v>
      </c>
      <c r="E285" s="102" t="s">
        <v>318</v>
      </c>
      <c r="F285" s="103" t="s">
        <v>65</v>
      </c>
      <c r="G285" s="103" t="s">
        <v>840</v>
      </c>
      <c r="H285" s="103" t="s">
        <v>3</v>
      </c>
      <c r="I285" s="98" t="s">
        <v>631</v>
      </c>
      <c r="J285" s="2">
        <v>241</v>
      </c>
    </row>
    <row r="286" spans="1:10" x14ac:dyDescent="0.25">
      <c r="A286" s="97" t="str">
        <f t="shared" si="7"/>
        <v>Member_Composite+Member_DOB</v>
      </c>
      <c r="B286" s="47"/>
      <c r="C286" s="47"/>
      <c r="D286" s="74" t="s">
        <v>105</v>
      </c>
      <c r="E286" s="87" t="s">
        <v>318</v>
      </c>
      <c r="F286" s="2" t="s">
        <v>108</v>
      </c>
      <c r="G286" s="108" t="s">
        <v>745</v>
      </c>
      <c r="H286" s="2"/>
      <c r="I286" s="98" t="s">
        <v>631</v>
      </c>
      <c r="J286" s="2">
        <v>242</v>
      </c>
    </row>
    <row r="287" spans="1:10" x14ac:dyDescent="0.25">
      <c r="A287" s="97" t="str">
        <f t="shared" si="7"/>
        <v>Member_Composite+Member_DOB_Day</v>
      </c>
      <c r="B287" s="47"/>
      <c r="C287" s="47"/>
      <c r="D287" s="74" t="s">
        <v>105</v>
      </c>
      <c r="E287" s="87" t="s">
        <v>318</v>
      </c>
      <c r="F287" s="2" t="s">
        <v>201</v>
      </c>
      <c r="G287" s="108" t="s">
        <v>746</v>
      </c>
      <c r="H287" s="2" t="s">
        <v>3</v>
      </c>
      <c r="I287" s="98" t="s">
        <v>631</v>
      </c>
      <c r="J287" s="2">
        <v>243</v>
      </c>
    </row>
    <row r="288" spans="1:10" x14ac:dyDescent="0.25">
      <c r="A288" s="97" t="str">
        <f t="shared" si="7"/>
        <v>Member_Composite+Member_DOB_Month</v>
      </c>
      <c r="B288" s="47"/>
      <c r="C288" s="47"/>
      <c r="D288" s="74" t="s">
        <v>105</v>
      </c>
      <c r="E288" s="87" t="s">
        <v>318</v>
      </c>
      <c r="F288" s="2" t="s">
        <v>202</v>
      </c>
      <c r="G288" s="108" t="s">
        <v>747</v>
      </c>
      <c r="H288" s="2" t="s">
        <v>3</v>
      </c>
      <c r="I288" s="98" t="s">
        <v>631</v>
      </c>
      <c r="J288" s="2">
        <v>244</v>
      </c>
    </row>
    <row r="289" spans="1:10" x14ac:dyDescent="0.25">
      <c r="A289" s="97" t="str">
        <f t="shared" si="7"/>
        <v>Member_Composite+Member_DOB_Year</v>
      </c>
      <c r="B289" s="47" t="s">
        <v>894</v>
      </c>
      <c r="C289" s="47"/>
      <c r="D289" s="73" t="s">
        <v>4</v>
      </c>
      <c r="E289" s="87" t="s">
        <v>318</v>
      </c>
      <c r="F289" s="2" t="s">
        <v>203</v>
      </c>
      <c r="G289" s="108" t="s">
        <v>748</v>
      </c>
      <c r="H289" s="2" t="s">
        <v>3</v>
      </c>
      <c r="I289" s="98" t="s">
        <v>631</v>
      </c>
      <c r="J289" s="2">
        <v>245</v>
      </c>
    </row>
    <row r="290" spans="1:10" ht="75" x14ac:dyDescent="0.25">
      <c r="A290" s="97" t="str">
        <f t="shared" si="7"/>
        <v>Member_Composite+Member_Gender_Cd</v>
      </c>
      <c r="B290" s="47" t="s">
        <v>894</v>
      </c>
      <c r="C290" s="47"/>
      <c r="D290" s="73" t="s">
        <v>4</v>
      </c>
      <c r="E290" s="87" t="s">
        <v>318</v>
      </c>
      <c r="F290" s="2" t="s">
        <v>109</v>
      </c>
      <c r="G290" s="108" t="s">
        <v>749</v>
      </c>
      <c r="H290" s="2" t="s">
        <v>110</v>
      </c>
      <c r="I290" s="98" t="s">
        <v>631</v>
      </c>
      <c r="J290" s="2">
        <v>254</v>
      </c>
    </row>
    <row r="291" spans="1:10" ht="30" x14ac:dyDescent="0.25">
      <c r="A291" s="97" t="str">
        <f t="shared" si="7"/>
        <v>Member_Composite+Member_HSR</v>
      </c>
      <c r="B291" s="47" t="s">
        <v>894</v>
      </c>
      <c r="C291" s="47"/>
      <c r="D291" s="73" t="s">
        <v>4</v>
      </c>
      <c r="E291" s="87" t="s">
        <v>318</v>
      </c>
      <c r="F291" s="2" t="s">
        <v>492</v>
      </c>
      <c r="G291" s="2" t="s">
        <v>841</v>
      </c>
      <c r="H291" s="2"/>
      <c r="I291" s="98" t="s">
        <v>631</v>
      </c>
      <c r="J291" s="2">
        <v>249</v>
      </c>
    </row>
    <row r="292" spans="1:10" x14ac:dyDescent="0.25">
      <c r="A292" s="97" t="str">
        <f t="shared" si="7"/>
        <v>Member_Composite+Member_State_Cd</v>
      </c>
      <c r="B292" s="47" t="s">
        <v>894</v>
      </c>
      <c r="C292" s="47"/>
      <c r="D292" s="73" t="s">
        <v>4</v>
      </c>
      <c r="E292" s="87" t="s">
        <v>318</v>
      </c>
      <c r="F292" s="2" t="s">
        <v>112</v>
      </c>
      <c r="G292" s="2" t="s">
        <v>242</v>
      </c>
      <c r="H292" s="2" t="s">
        <v>113</v>
      </c>
      <c r="I292" s="98" t="s">
        <v>631</v>
      </c>
      <c r="J292" s="2">
        <v>246</v>
      </c>
    </row>
    <row r="293" spans="1:10" x14ac:dyDescent="0.25">
      <c r="A293" s="97" t="str">
        <f t="shared" si="7"/>
        <v>Member_Composite+Member_Subscriber_Rlp_Cd</v>
      </c>
      <c r="B293" s="47" t="s">
        <v>894</v>
      </c>
      <c r="C293" s="47"/>
      <c r="D293" s="73" t="s">
        <v>4</v>
      </c>
      <c r="E293" s="87" t="s">
        <v>318</v>
      </c>
      <c r="F293" s="2" t="s">
        <v>114</v>
      </c>
      <c r="G293" s="2" t="s">
        <v>246</v>
      </c>
      <c r="H293" s="2" t="s">
        <v>115</v>
      </c>
      <c r="I293" s="98" t="s">
        <v>631</v>
      </c>
      <c r="J293" s="2">
        <v>255</v>
      </c>
    </row>
    <row r="294" spans="1:10" x14ac:dyDescent="0.25">
      <c r="A294" s="97" t="str">
        <f t="shared" si="7"/>
        <v>Member_Composite+Member_URF</v>
      </c>
      <c r="B294" s="47" t="s">
        <v>894</v>
      </c>
      <c r="C294" s="47"/>
      <c r="D294" s="73" t="s">
        <v>4</v>
      </c>
      <c r="E294" s="87" t="s">
        <v>318</v>
      </c>
      <c r="F294" s="2" t="s">
        <v>622</v>
      </c>
      <c r="G294" s="2" t="s">
        <v>501</v>
      </c>
      <c r="H294" s="2"/>
      <c r="I294" s="98" t="s">
        <v>631</v>
      </c>
      <c r="J294" s="2">
        <v>250</v>
      </c>
    </row>
    <row r="295" spans="1:10" x14ac:dyDescent="0.25">
      <c r="A295" s="97" t="str">
        <f t="shared" si="7"/>
        <v>Member_Composite+Member_Zip_Cd</v>
      </c>
      <c r="B295" s="47" t="s">
        <v>894</v>
      </c>
      <c r="C295" s="47"/>
      <c r="D295" s="74" t="s">
        <v>2</v>
      </c>
      <c r="E295" s="87" t="s">
        <v>318</v>
      </c>
      <c r="F295" s="2" t="s">
        <v>116</v>
      </c>
      <c r="G295" s="2" t="s">
        <v>245</v>
      </c>
      <c r="H295" s="2" t="s">
        <v>117</v>
      </c>
      <c r="I295" s="98" t="s">
        <v>631</v>
      </c>
      <c r="J295" s="2">
        <v>247</v>
      </c>
    </row>
    <row r="296" spans="1:10" x14ac:dyDescent="0.25">
      <c r="A296" s="97" t="str">
        <f t="shared" si="7"/>
        <v>Member_Composite+Member_Zip_Cd_3_Digit</v>
      </c>
      <c r="B296" s="47"/>
      <c r="C296" s="47"/>
      <c r="D296" s="73" t="s">
        <v>4</v>
      </c>
      <c r="E296" s="87" t="s">
        <v>318</v>
      </c>
      <c r="F296" s="2" t="s">
        <v>118</v>
      </c>
      <c r="G296" s="2" t="s">
        <v>444</v>
      </c>
      <c r="H296" s="2" t="s">
        <v>3</v>
      </c>
      <c r="I296" s="98" t="s">
        <v>631</v>
      </c>
      <c r="J296" s="2">
        <v>248</v>
      </c>
    </row>
    <row r="297" spans="1:10" x14ac:dyDescent="0.25">
      <c r="A297" s="97" t="str">
        <f t="shared" si="7"/>
        <v>Member_Composite+Other_Ethnicity</v>
      </c>
      <c r="B297" s="47" t="s">
        <v>894</v>
      </c>
      <c r="C297" s="47"/>
      <c r="D297" s="73" t="s">
        <v>4</v>
      </c>
      <c r="E297" s="87" t="s">
        <v>318</v>
      </c>
      <c r="F297" s="2" t="s">
        <v>119</v>
      </c>
      <c r="G297" s="2" t="s">
        <v>121</v>
      </c>
      <c r="H297" s="2" t="s">
        <v>120</v>
      </c>
      <c r="I297" s="98" t="s">
        <v>631</v>
      </c>
      <c r="J297" s="2">
        <v>256</v>
      </c>
    </row>
    <row r="298" spans="1:10" x14ac:dyDescent="0.25">
      <c r="A298" s="97" t="str">
        <f t="shared" si="7"/>
        <v>Member_Composite+Other_Race</v>
      </c>
      <c r="B298" s="47" t="s">
        <v>894</v>
      </c>
      <c r="C298" s="47"/>
      <c r="D298" s="73" t="s">
        <v>4</v>
      </c>
      <c r="E298" s="87" t="s">
        <v>318</v>
      </c>
      <c r="F298" s="2" t="s">
        <v>122</v>
      </c>
      <c r="G298" s="2" t="s">
        <v>247</v>
      </c>
      <c r="H298" s="2" t="s">
        <v>123</v>
      </c>
      <c r="I298" s="98" t="s">
        <v>631</v>
      </c>
      <c r="J298" s="2">
        <v>257</v>
      </c>
    </row>
    <row r="299" spans="1:10" ht="30" x14ac:dyDescent="0.25">
      <c r="A299" s="97" t="str">
        <f t="shared" si="7"/>
        <v>Member_Composite+Race_1_Cd</v>
      </c>
      <c r="B299" s="47" t="s">
        <v>894</v>
      </c>
      <c r="C299" s="47"/>
      <c r="D299" s="73" t="s">
        <v>4</v>
      </c>
      <c r="E299" s="87" t="s">
        <v>318</v>
      </c>
      <c r="F299" s="2" t="s">
        <v>125</v>
      </c>
      <c r="G299" s="2" t="s">
        <v>637</v>
      </c>
      <c r="H299" s="2" t="s">
        <v>126</v>
      </c>
      <c r="I299" s="98" t="s">
        <v>631</v>
      </c>
      <c r="J299" s="2">
        <v>258</v>
      </c>
    </row>
    <row r="300" spans="1:10" x14ac:dyDescent="0.25">
      <c r="A300" s="97" t="str">
        <f t="shared" si="7"/>
        <v>Member_Composite+Race_2_Cd</v>
      </c>
      <c r="B300" s="47" t="s">
        <v>894</v>
      </c>
      <c r="C300" s="47"/>
      <c r="D300" s="73" t="s">
        <v>4</v>
      </c>
      <c r="E300" s="87" t="s">
        <v>318</v>
      </c>
      <c r="F300" s="2" t="s">
        <v>127</v>
      </c>
      <c r="G300" s="2" t="s">
        <v>129</v>
      </c>
      <c r="H300" s="2" t="s">
        <v>128</v>
      </c>
      <c r="I300" s="98" t="s">
        <v>631</v>
      </c>
      <c r="J300" s="2">
        <v>259</v>
      </c>
    </row>
    <row r="301" spans="1:10" ht="30" x14ac:dyDescent="0.25">
      <c r="A301" s="97" t="str">
        <f t="shared" si="7"/>
        <v>Member_Eligibility+AccScore</v>
      </c>
      <c r="B301" s="47"/>
      <c r="C301" s="47"/>
      <c r="D301" s="77" t="s">
        <v>2</v>
      </c>
      <c r="E301" s="87" t="s">
        <v>184</v>
      </c>
      <c r="F301" s="2" t="s">
        <v>808</v>
      </c>
      <c r="G301" s="2" t="s">
        <v>817</v>
      </c>
      <c r="H301" s="2"/>
      <c r="I301" s="98" t="s">
        <v>631</v>
      </c>
      <c r="J301" s="2" t="s">
        <v>876</v>
      </c>
    </row>
    <row r="302" spans="1:10" ht="30" x14ac:dyDescent="0.25">
      <c r="A302" s="97" t="str">
        <f t="shared" si="7"/>
        <v>Member_Eligibility+AccType</v>
      </c>
      <c r="B302" s="47"/>
      <c r="C302" s="47"/>
      <c r="D302" s="77" t="s">
        <v>2</v>
      </c>
      <c r="E302" s="87" t="s">
        <v>184</v>
      </c>
      <c r="F302" s="2" t="s">
        <v>809</v>
      </c>
      <c r="G302" s="2" t="s">
        <v>818</v>
      </c>
      <c r="H302" s="2"/>
      <c r="I302" s="98" t="s">
        <v>631</v>
      </c>
      <c r="J302" s="2" t="s">
        <v>876</v>
      </c>
    </row>
    <row r="303" spans="1:10" ht="30" x14ac:dyDescent="0.25">
      <c r="A303" s="97" t="str">
        <f t="shared" si="7"/>
        <v>Member_Eligibility+Acturarial_Value</v>
      </c>
      <c r="B303" s="47"/>
      <c r="C303" s="47"/>
      <c r="D303" s="73" t="s">
        <v>4</v>
      </c>
      <c r="E303" s="87" t="s">
        <v>184</v>
      </c>
      <c r="F303" s="2" t="s">
        <v>485</v>
      </c>
      <c r="G303" s="2" t="s">
        <v>757</v>
      </c>
      <c r="H303" s="2"/>
      <c r="I303" s="98" t="s">
        <v>631</v>
      </c>
      <c r="J303" s="2">
        <v>218</v>
      </c>
    </row>
    <row r="304" spans="1:10" ht="30" x14ac:dyDescent="0.25">
      <c r="A304" s="97" t="str">
        <f t="shared" si="7"/>
        <v>Member_Eligibility+Census_Block</v>
      </c>
      <c r="B304" s="47"/>
      <c r="C304" s="47"/>
      <c r="D304" s="77" t="s">
        <v>2</v>
      </c>
      <c r="E304" s="87" t="s">
        <v>184</v>
      </c>
      <c r="F304" s="2" t="s">
        <v>865</v>
      </c>
      <c r="G304" s="2" t="s">
        <v>812</v>
      </c>
      <c r="H304" s="2"/>
      <c r="I304" s="98" t="s">
        <v>631</v>
      </c>
      <c r="J304" s="2" t="s">
        <v>876</v>
      </c>
    </row>
    <row r="305" spans="1:10" ht="30" x14ac:dyDescent="0.25">
      <c r="A305" s="97" t="str">
        <f t="shared" si="7"/>
        <v>Member_Eligibility+Census_Block_Group</v>
      </c>
      <c r="B305" s="47"/>
      <c r="C305" s="47"/>
      <c r="D305" s="77" t="s">
        <v>2</v>
      </c>
      <c r="E305" s="87" t="s">
        <v>184</v>
      </c>
      <c r="F305" s="2" t="s">
        <v>866</v>
      </c>
      <c r="G305" s="2" t="s">
        <v>811</v>
      </c>
      <c r="H305" s="2"/>
      <c r="I305" s="98" t="s">
        <v>631</v>
      </c>
      <c r="J305" s="2" t="s">
        <v>876</v>
      </c>
    </row>
    <row r="306" spans="1:10" ht="30" x14ac:dyDescent="0.25">
      <c r="A306" s="97" t="str">
        <f t="shared" si="7"/>
        <v>Member_Eligibility+Census_Tract</v>
      </c>
      <c r="B306" s="47"/>
      <c r="C306" s="47"/>
      <c r="D306" s="77" t="s">
        <v>2</v>
      </c>
      <c r="E306" s="87" t="s">
        <v>184</v>
      </c>
      <c r="F306" s="2" t="s">
        <v>867</v>
      </c>
      <c r="G306" s="2" t="s">
        <v>810</v>
      </c>
      <c r="H306" s="2"/>
      <c r="I306" s="98" t="s">
        <v>631</v>
      </c>
      <c r="J306" s="2" t="s">
        <v>876</v>
      </c>
    </row>
    <row r="307" spans="1:10" x14ac:dyDescent="0.25">
      <c r="A307" s="97" t="str">
        <f t="shared" si="7"/>
        <v>Member_Eligibility+Census_Year</v>
      </c>
      <c r="B307" s="47"/>
      <c r="C307" s="47"/>
      <c r="D307" s="76" t="s">
        <v>4</v>
      </c>
      <c r="E307" s="87" t="s">
        <v>184</v>
      </c>
      <c r="F307" s="2" t="s">
        <v>868</v>
      </c>
      <c r="G307" s="2" t="s">
        <v>816</v>
      </c>
      <c r="H307" s="2"/>
      <c r="I307" s="98" t="s">
        <v>631</v>
      </c>
      <c r="J307" s="2" t="s">
        <v>876</v>
      </c>
    </row>
    <row r="308" spans="1:10" ht="30" x14ac:dyDescent="0.25">
      <c r="A308" s="97" t="str">
        <f t="shared" si="7"/>
        <v>Member_Eligibility+Colorado_Option_Indicator</v>
      </c>
      <c r="B308" s="47"/>
      <c r="C308" s="47"/>
      <c r="D308" s="76" t="s">
        <v>4</v>
      </c>
      <c r="E308" s="87" t="s">
        <v>184</v>
      </c>
      <c r="F308" s="2" t="s">
        <v>869</v>
      </c>
      <c r="G308" s="2" t="s">
        <v>799</v>
      </c>
      <c r="H308" s="2" t="s">
        <v>805</v>
      </c>
      <c r="I308" s="98" t="s">
        <v>631</v>
      </c>
      <c r="J308" s="2" t="s">
        <v>876</v>
      </c>
    </row>
    <row r="309" spans="1:10" ht="30" x14ac:dyDescent="0.25">
      <c r="A309" s="97" t="str">
        <f t="shared" si="7"/>
        <v>Member_Eligibility+Coverage_Level_Cd</v>
      </c>
      <c r="B309" s="47"/>
      <c r="C309" s="47"/>
      <c r="D309" s="73" t="s">
        <v>4</v>
      </c>
      <c r="E309" s="87" t="s">
        <v>184</v>
      </c>
      <c r="F309" s="2" t="s">
        <v>130</v>
      </c>
      <c r="G309" s="2" t="s">
        <v>758</v>
      </c>
      <c r="H309" s="2" t="s">
        <v>131</v>
      </c>
      <c r="I309" s="98" t="s">
        <v>631</v>
      </c>
      <c r="J309" s="2">
        <v>199</v>
      </c>
    </row>
    <row r="310" spans="1:10" ht="30" x14ac:dyDescent="0.25">
      <c r="A310" s="97" t="str">
        <f t="shared" si="7"/>
        <v>Member_Eligibility+Coverage_Type_Cd</v>
      </c>
      <c r="B310" s="47"/>
      <c r="C310" s="47"/>
      <c r="D310" s="73" t="s">
        <v>4</v>
      </c>
      <c r="E310" s="87" t="s">
        <v>184</v>
      </c>
      <c r="F310" s="2" t="s">
        <v>132</v>
      </c>
      <c r="G310" s="2" t="s">
        <v>759</v>
      </c>
      <c r="H310" s="2" t="s">
        <v>133</v>
      </c>
      <c r="I310" s="98" t="s">
        <v>631</v>
      </c>
      <c r="J310" s="2">
        <v>200</v>
      </c>
    </row>
    <row r="311" spans="1:10" x14ac:dyDescent="0.25">
      <c r="A311" s="97" t="str">
        <f t="shared" si="7"/>
        <v>Member_Eligibility+Dental_Coverage_Flag</v>
      </c>
      <c r="B311" s="47"/>
      <c r="C311" s="47"/>
      <c r="D311" s="73" t="s">
        <v>4</v>
      </c>
      <c r="E311" s="87" t="s">
        <v>184</v>
      </c>
      <c r="F311" s="2" t="s">
        <v>134</v>
      </c>
      <c r="G311" s="2" t="s">
        <v>760</v>
      </c>
      <c r="H311" s="2" t="s">
        <v>135</v>
      </c>
      <c r="I311" s="98" t="s">
        <v>631</v>
      </c>
      <c r="J311" s="2">
        <v>201</v>
      </c>
    </row>
    <row r="312" spans="1:10" x14ac:dyDescent="0.25">
      <c r="A312" s="97" t="str">
        <f t="shared" si="7"/>
        <v>Member_Eligibility+Eligibility_Day</v>
      </c>
      <c r="B312" s="47"/>
      <c r="C312" s="47"/>
      <c r="D312" s="74" t="s">
        <v>2</v>
      </c>
      <c r="E312" s="87" t="s">
        <v>184</v>
      </c>
      <c r="F312" s="2" t="s">
        <v>136</v>
      </c>
      <c r="G312" s="2" t="s">
        <v>761</v>
      </c>
      <c r="H312" s="2" t="s">
        <v>628</v>
      </c>
      <c r="I312" s="98" t="s">
        <v>631</v>
      </c>
      <c r="J312" s="2">
        <v>187</v>
      </c>
    </row>
    <row r="313" spans="1:10" x14ac:dyDescent="0.25">
      <c r="A313" s="97" t="str">
        <f t="shared" si="7"/>
        <v>Member_Eligibility+Eligibility_Dt</v>
      </c>
      <c r="B313" s="47" t="s">
        <v>894</v>
      </c>
      <c r="C313" s="47"/>
      <c r="D313" s="74" t="s">
        <v>2</v>
      </c>
      <c r="E313" s="87" t="s">
        <v>184</v>
      </c>
      <c r="F313" s="2" t="s">
        <v>204</v>
      </c>
      <c r="G313" s="2" t="s">
        <v>762</v>
      </c>
      <c r="H313" s="2"/>
      <c r="I313" s="98" t="s">
        <v>631</v>
      </c>
      <c r="J313" s="2">
        <v>186</v>
      </c>
    </row>
    <row r="314" spans="1:10" x14ac:dyDescent="0.25">
      <c r="A314" s="97" t="str">
        <f t="shared" si="7"/>
        <v>Member_Eligibility+Eligibility_Month</v>
      </c>
      <c r="B314" s="47"/>
      <c r="C314" s="47"/>
      <c r="D314" s="74" t="s">
        <v>2</v>
      </c>
      <c r="E314" s="87" t="s">
        <v>184</v>
      </c>
      <c r="F314" s="2" t="s">
        <v>137</v>
      </c>
      <c r="G314" s="2" t="s">
        <v>763</v>
      </c>
      <c r="H314" s="2" t="s">
        <v>628</v>
      </c>
      <c r="I314" s="98" t="s">
        <v>631</v>
      </c>
      <c r="J314" s="2">
        <v>188</v>
      </c>
    </row>
    <row r="315" spans="1:10" x14ac:dyDescent="0.25">
      <c r="A315" s="97" t="str">
        <f t="shared" si="7"/>
        <v>Member_Eligibility+Eligibility_Year</v>
      </c>
      <c r="B315" s="47"/>
      <c r="C315" s="47"/>
      <c r="D315" s="73" t="s">
        <v>4</v>
      </c>
      <c r="E315" s="87" t="s">
        <v>184</v>
      </c>
      <c r="F315" s="2" t="s">
        <v>138</v>
      </c>
      <c r="G315" s="2" t="s">
        <v>764</v>
      </c>
      <c r="H315" s="2" t="s">
        <v>628</v>
      </c>
      <c r="I315" s="98" t="s">
        <v>631</v>
      </c>
      <c r="J315" s="2">
        <v>189</v>
      </c>
    </row>
    <row r="316" spans="1:10" x14ac:dyDescent="0.25">
      <c r="A316" s="97" t="str">
        <f t="shared" si="7"/>
        <v>Member_Eligibility+Employer_Tax_ID</v>
      </c>
      <c r="B316" s="47"/>
      <c r="C316" s="47"/>
      <c r="D316" s="74" t="s">
        <v>105</v>
      </c>
      <c r="E316" s="87" t="s">
        <v>184</v>
      </c>
      <c r="F316" s="2" t="s">
        <v>577</v>
      </c>
      <c r="G316" s="2" t="s">
        <v>765</v>
      </c>
      <c r="H316" s="2" t="s">
        <v>586</v>
      </c>
      <c r="I316" s="98" t="s">
        <v>631</v>
      </c>
      <c r="J316" s="2">
        <v>209</v>
      </c>
    </row>
    <row r="317" spans="1:10" x14ac:dyDescent="0.25">
      <c r="A317" s="97" t="str">
        <f t="shared" si="7"/>
        <v>Member_Eligibility+Employer_ZIP_Code</v>
      </c>
      <c r="B317" s="47"/>
      <c r="C317" s="47"/>
      <c r="D317" s="73" t="s">
        <v>4</v>
      </c>
      <c r="E317" s="87" t="s">
        <v>184</v>
      </c>
      <c r="F317" s="2" t="s">
        <v>578</v>
      </c>
      <c r="G317" s="2" t="s">
        <v>766</v>
      </c>
      <c r="H317" s="2" t="s">
        <v>587</v>
      </c>
      <c r="I317" s="98" t="s">
        <v>631</v>
      </c>
      <c r="J317" s="2">
        <v>198</v>
      </c>
    </row>
    <row r="318" spans="1:10" ht="30" x14ac:dyDescent="0.25">
      <c r="A318" s="97" t="str">
        <f t="shared" si="7"/>
        <v>Member_Eligibility+ERISA_Ind</v>
      </c>
      <c r="B318" s="47"/>
      <c r="C318" s="47"/>
      <c r="D318" s="73" t="s">
        <v>4</v>
      </c>
      <c r="E318" s="87" t="s">
        <v>184</v>
      </c>
      <c r="F318" s="2" t="s">
        <v>579</v>
      </c>
      <c r="G318" s="2" t="s">
        <v>767</v>
      </c>
      <c r="H318" s="2" t="s">
        <v>584</v>
      </c>
      <c r="I318" s="98" t="s">
        <v>631</v>
      </c>
      <c r="J318" s="2">
        <v>210</v>
      </c>
    </row>
    <row r="319" spans="1:10" ht="30" x14ac:dyDescent="0.25">
      <c r="A319" s="97" t="str">
        <f t="shared" si="7"/>
        <v>Member_Eligibility+Exchange_Offering</v>
      </c>
      <c r="B319" s="47"/>
      <c r="C319" s="47"/>
      <c r="D319" s="73" t="s">
        <v>4</v>
      </c>
      <c r="E319" s="87" t="s">
        <v>184</v>
      </c>
      <c r="F319" s="2" t="s">
        <v>483</v>
      </c>
      <c r="G319" s="2" t="s">
        <v>787</v>
      </c>
      <c r="H319" s="2" t="s">
        <v>786</v>
      </c>
      <c r="I319" s="98" t="s">
        <v>631</v>
      </c>
      <c r="J319" s="2">
        <v>211</v>
      </c>
    </row>
    <row r="320" spans="1:10" x14ac:dyDescent="0.25">
      <c r="A320" s="97" t="str">
        <f t="shared" si="7"/>
        <v>Member_Eligibility+FL_HighQualityGeo</v>
      </c>
      <c r="B320" s="47"/>
      <c r="C320" s="47"/>
      <c r="D320" s="77" t="s">
        <v>2</v>
      </c>
      <c r="E320" s="87" t="s">
        <v>184</v>
      </c>
      <c r="F320" s="2" t="s">
        <v>878</v>
      </c>
      <c r="G320" s="2" t="s">
        <v>815</v>
      </c>
      <c r="H320" s="2"/>
      <c r="I320" s="98" t="s">
        <v>631</v>
      </c>
      <c r="J320" s="2" t="s">
        <v>876</v>
      </c>
    </row>
    <row r="321" spans="1:11" x14ac:dyDescent="0.25">
      <c r="A321" s="97" t="str">
        <f t="shared" si="7"/>
        <v>Member_Eligibility+FL_POBox</v>
      </c>
      <c r="B321" s="47"/>
      <c r="C321" s="47"/>
      <c r="D321" s="77" t="s">
        <v>2</v>
      </c>
      <c r="E321" s="87" t="s">
        <v>184</v>
      </c>
      <c r="F321" s="2" t="s">
        <v>877</v>
      </c>
      <c r="G321" s="2" t="s">
        <v>814</v>
      </c>
      <c r="H321" s="2"/>
      <c r="I321" s="98" t="s">
        <v>631</v>
      </c>
      <c r="J321" s="2" t="s">
        <v>876</v>
      </c>
    </row>
    <row r="322" spans="1:11" ht="60" x14ac:dyDescent="0.25">
      <c r="A322" s="97" t="str">
        <f t="shared" si="7"/>
        <v>Member_Eligibility+Grandfather_Status</v>
      </c>
      <c r="B322" s="47"/>
      <c r="C322" s="47"/>
      <c r="D322" s="73" t="s">
        <v>4</v>
      </c>
      <c r="E322" s="87" t="s">
        <v>184</v>
      </c>
      <c r="F322" s="2" t="s">
        <v>487</v>
      </c>
      <c r="G322" s="2" t="s">
        <v>789</v>
      </c>
      <c r="H322" s="2" t="s">
        <v>788</v>
      </c>
      <c r="I322" s="98" t="s">
        <v>631</v>
      </c>
      <c r="J322" s="2">
        <v>212</v>
      </c>
    </row>
    <row r="323" spans="1:11" ht="60" x14ac:dyDescent="0.25">
      <c r="A323" s="97" t="str">
        <f t="shared" si="7"/>
        <v>Member_Eligibility+Group_Size</v>
      </c>
      <c r="B323" s="47"/>
      <c r="C323" s="47"/>
      <c r="D323" s="73" t="s">
        <v>4</v>
      </c>
      <c r="E323" s="87" t="s">
        <v>184</v>
      </c>
      <c r="F323" s="2" t="s">
        <v>484</v>
      </c>
      <c r="G323" s="2" t="s">
        <v>768</v>
      </c>
      <c r="H323" s="2"/>
      <c r="I323" s="98" t="s">
        <v>631</v>
      </c>
      <c r="J323" s="2">
        <v>213</v>
      </c>
    </row>
    <row r="324" spans="1:11" ht="30" x14ac:dyDescent="0.25">
      <c r="A324" s="97" t="str">
        <f t="shared" si="7"/>
        <v>Member_Eligibility+High_Deductible_Health_Savings_Account_Plan</v>
      </c>
      <c r="B324" s="47"/>
      <c r="C324" s="47"/>
      <c r="D324" s="73" t="s">
        <v>4</v>
      </c>
      <c r="E324" s="87" t="s">
        <v>184</v>
      </c>
      <c r="F324" s="2" t="s">
        <v>620</v>
      </c>
      <c r="G324" s="2" t="s">
        <v>790</v>
      </c>
      <c r="H324" s="2" t="s">
        <v>791</v>
      </c>
      <c r="I324" s="98" t="s">
        <v>631</v>
      </c>
      <c r="J324" s="2">
        <v>214</v>
      </c>
    </row>
    <row r="325" spans="1:11" ht="30" x14ac:dyDescent="0.25">
      <c r="A325" s="97" t="str">
        <f t="shared" si="7"/>
        <v>Member_Eligibility+HIOS_Plan_ID</v>
      </c>
      <c r="B325" s="47"/>
      <c r="C325" s="47"/>
      <c r="D325" s="76" t="s">
        <v>4</v>
      </c>
      <c r="E325" s="87" t="s">
        <v>184</v>
      </c>
      <c r="F325" s="2" t="s">
        <v>820</v>
      </c>
      <c r="G325" s="2" t="s">
        <v>797</v>
      </c>
      <c r="H325" s="2" t="s">
        <v>803</v>
      </c>
      <c r="I325" s="98" t="s">
        <v>631</v>
      </c>
      <c r="J325" s="2" t="s">
        <v>876</v>
      </c>
    </row>
    <row r="326" spans="1:11" x14ac:dyDescent="0.25">
      <c r="A326" s="97" t="str">
        <f t="shared" si="7"/>
        <v>Member_Eligibility+Insurance_Product_Type_Cd</v>
      </c>
      <c r="B326" s="47" t="s">
        <v>894</v>
      </c>
      <c r="C326" s="47"/>
      <c r="D326" s="73" t="s">
        <v>4</v>
      </c>
      <c r="E326" s="87" t="s">
        <v>184</v>
      </c>
      <c r="F326" s="2" t="s">
        <v>57</v>
      </c>
      <c r="G326" s="2" t="s">
        <v>769</v>
      </c>
      <c r="H326" s="2" t="s">
        <v>139</v>
      </c>
      <c r="I326" s="98" t="s">
        <v>631</v>
      </c>
      <c r="J326" s="2">
        <v>202</v>
      </c>
    </row>
    <row r="327" spans="1:11" x14ac:dyDescent="0.25">
      <c r="A327" s="97" t="str">
        <f t="shared" si="7"/>
        <v>Member_Eligibility+Insurance_Product_Type_Desc</v>
      </c>
      <c r="B327" s="47" t="s">
        <v>894</v>
      </c>
      <c r="C327" s="47"/>
      <c r="D327" s="73" t="s">
        <v>4</v>
      </c>
      <c r="E327" s="87" t="s">
        <v>184</v>
      </c>
      <c r="F327" s="2" t="s">
        <v>59</v>
      </c>
      <c r="G327" s="2" t="s">
        <v>792</v>
      </c>
      <c r="H327" s="2" t="s">
        <v>139</v>
      </c>
      <c r="I327" s="98" t="s">
        <v>631</v>
      </c>
      <c r="J327" s="2">
        <v>203</v>
      </c>
    </row>
    <row r="328" spans="1:11" x14ac:dyDescent="0.25">
      <c r="A328" s="97" t="str">
        <f t="shared" ref="A328:A391" si="8">E328&amp;"+"&amp;F328</f>
        <v>Member_Eligibility+Language_Preference</v>
      </c>
      <c r="B328" s="47"/>
      <c r="C328" s="47"/>
      <c r="D328" s="76" t="s">
        <v>4</v>
      </c>
      <c r="E328" s="87" t="s">
        <v>184</v>
      </c>
      <c r="F328" s="2" t="s">
        <v>824</v>
      </c>
      <c r="G328" s="2" t="s">
        <v>798</v>
      </c>
      <c r="H328" s="2" t="s">
        <v>804</v>
      </c>
      <c r="I328" s="98" t="s">
        <v>631</v>
      </c>
      <c r="J328" s="2" t="s">
        <v>876</v>
      </c>
    </row>
    <row r="329" spans="1:11" x14ac:dyDescent="0.25">
      <c r="A329" s="97" t="str">
        <f t="shared" si="8"/>
        <v>Member_Eligibility+Latitude</v>
      </c>
      <c r="B329" s="47"/>
      <c r="C329" s="47"/>
      <c r="D329" s="77" t="s">
        <v>105</v>
      </c>
      <c r="E329" s="87" t="s">
        <v>184</v>
      </c>
      <c r="F329" s="2" t="s">
        <v>310</v>
      </c>
      <c r="G329" s="2" t="s">
        <v>813</v>
      </c>
      <c r="H329" s="2"/>
      <c r="I329" s="98" t="s">
        <v>631</v>
      </c>
      <c r="J329" s="2" t="s">
        <v>876</v>
      </c>
    </row>
    <row r="330" spans="1:11" x14ac:dyDescent="0.25">
      <c r="A330" s="97" t="str">
        <f t="shared" si="8"/>
        <v>Member_Eligibility+Line_of_Business_Cd</v>
      </c>
      <c r="B330" s="47" t="s">
        <v>894</v>
      </c>
      <c r="C330" s="47"/>
      <c r="D330" s="73" t="s">
        <v>4</v>
      </c>
      <c r="E330" s="87" t="s">
        <v>184</v>
      </c>
      <c r="F330" s="2" t="s">
        <v>62</v>
      </c>
      <c r="G330" s="2" t="s">
        <v>793</v>
      </c>
      <c r="H330" s="2"/>
      <c r="I330" s="98" t="s">
        <v>631</v>
      </c>
      <c r="J330" s="2">
        <v>204</v>
      </c>
    </row>
    <row r="331" spans="1:11" x14ac:dyDescent="0.25">
      <c r="A331" s="97" t="str">
        <f t="shared" si="8"/>
        <v>Member_Eligibility+Longitude</v>
      </c>
      <c r="B331" s="47"/>
      <c r="C331" s="47"/>
      <c r="D331" s="77" t="s">
        <v>105</v>
      </c>
      <c r="E331" s="87" t="s">
        <v>184</v>
      </c>
      <c r="F331" s="2" t="s">
        <v>311</v>
      </c>
      <c r="G331" s="2" t="s">
        <v>813</v>
      </c>
      <c r="H331" s="2"/>
      <c r="I331" s="98" t="s">
        <v>631</v>
      </c>
      <c r="J331" s="2" t="s">
        <v>876</v>
      </c>
    </row>
    <row r="332" spans="1:11" ht="30" x14ac:dyDescent="0.25">
      <c r="A332" s="97" t="str">
        <f t="shared" si="8"/>
        <v>Member_Eligibility+Market_Category_Cd</v>
      </c>
      <c r="B332" s="47"/>
      <c r="C332" s="47"/>
      <c r="D332" s="73" t="s">
        <v>4</v>
      </c>
      <c r="E332" s="87" t="s">
        <v>184</v>
      </c>
      <c r="F332" s="2" t="s">
        <v>140</v>
      </c>
      <c r="G332" s="2" t="s">
        <v>770</v>
      </c>
      <c r="H332" s="2" t="s">
        <v>141</v>
      </c>
      <c r="I332" s="98" t="s">
        <v>631</v>
      </c>
      <c r="J332" s="2">
        <v>205</v>
      </c>
    </row>
    <row r="333" spans="1:11" x14ac:dyDescent="0.25">
      <c r="A333" s="97" t="str">
        <f t="shared" si="8"/>
        <v>Member_Eligibility+Medical_Coverage_Flag</v>
      </c>
      <c r="B333" s="47" t="s">
        <v>894</v>
      </c>
      <c r="C333" s="47"/>
      <c r="D333" s="73" t="s">
        <v>4</v>
      </c>
      <c r="E333" s="87" t="s">
        <v>184</v>
      </c>
      <c r="F333" s="2" t="s">
        <v>316</v>
      </c>
      <c r="G333" s="2" t="s">
        <v>760</v>
      </c>
      <c r="H333" s="2" t="s">
        <v>317</v>
      </c>
      <c r="I333" s="98" t="s">
        <v>631</v>
      </c>
      <c r="J333" s="2">
        <v>206</v>
      </c>
    </row>
    <row r="334" spans="1:11" x14ac:dyDescent="0.25">
      <c r="A334" s="97" t="str">
        <f t="shared" si="8"/>
        <v>Member_Eligibility+Member_First_Nm</v>
      </c>
      <c r="B334" s="47"/>
      <c r="C334" s="47"/>
      <c r="D334" s="74" t="s">
        <v>105</v>
      </c>
      <c r="E334" s="87" t="s">
        <v>184</v>
      </c>
      <c r="F334" s="91" t="s">
        <v>858</v>
      </c>
      <c r="G334" s="2" t="s">
        <v>720</v>
      </c>
      <c r="H334" s="2" t="s">
        <v>723</v>
      </c>
      <c r="I334" s="98" t="s">
        <v>631</v>
      </c>
      <c r="J334" s="2" t="s">
        <v>876</v>
      </c>
    </row>
    <row r="335" spans="1:11" x14ac:dyDescent="0.25">
      <c r="A335" s="97" t="str">
        <f t="shared" si="8"/>
        <v>Member_Eligibility+Member_ID</v>
      </c>
      <c r="B335" s="47" t="s">
        <v>894</v>
      </c>
      <c r="C335" s="47"/>
      <c r="D335" s="73" t="s">
        <v>4</v>
      </c>
      <c r="E335" s="102" t="s">
        <v>184</v>
      </c>
      <c r="F335" s="103" t="s">
        <v>67</v>
      </c>
      <c r="G335" s="103" t="s">
        <v>771</v>
      </c>
      <c r="H335" s="103" t="s">
        <v>111</v>
      </c>
      <c r="I335" s="98" t="s">
        <v>631</v>
      </c>
      <c r="J335" s="2">
        <v>185</v>
      </c>
    </row>
    <row r="336" spans="1:11" x14ac:dyDescent="0.25">
      <c r="A336" s="97" t="str">
        <f t="shared" si="8"/>
        <v>Member_Eligibility+Member_Last_Nm</v>
      </c>
      <c r="B336" s="57"/>
      <c r="C336" s="57"/>
      <c r="D336" s="74" t="s">
        <v>105</v>
      </c>
      <c r="E336" s="87" t="s">
        <v>184</v>
      </c>
      <c r="F336" s="91" t="s">
        <v>857</v>
      </c>
      <c r="G336" s="2" t="s">
        <v>719</v>
      </c>
      <c r="H336" s="2" t="s">
        <v>722</v>
      </c>
      <c r="I336" s="98" t="s">
        <v>631</v>
      </c>
      <c r="J336" s="2" t="s">
        <v>876</v>
      </c>
      <c r="K336" s="6"/>
    </row>
    <row r="337" spans="1:10" ht="45" x14ac:dyDescent="0.25">
      <c r="A337" s="97" t="str">
        <f t="shared" si="8"/>
        <v>Member_Eligibility+Metallic_Value</v>
      </c>
      <c r="B337" s="47"/>
      <c r="C337" s="47"/>
      <c r="D337" s="73" t="s">
        <v>4</v>
      </c>
      <c r="E337" s="87" t="s">
        <v>184</v>
      </c>
      <c r="F337" s="2" t="s">
        <v>486</v>
      </c>
      <c r="G337" s="2" t="s">
        <v>795</v>
      </c>
      <c r="H337" s="2" t="s">
        <v>794</v>
      </c>
      <c r="I337" s="98" t="s">
        <v>631</v>
      </c>
      <c r="J337" s="2">
        <v>215</v>
      </c>
    </row>
    <row r="338" spans="1:10" ht="45" x14ac:dyDescent="0.25">
      <c r="A338" s="97" t="str">
        <f t="shared" si="8"/>
        <v>Member_Eligibility+Metallic_Value_Desc</v>
      </c>
      <c r="B338" s="47"/>
      <c r="C338" s="47"/>
      <c r="D338" s="73" t="s">
        <v>4</v>
      </c>
      <c r="E338" s="87" t="s">
        <v>184</v>
      </c>
      <c r="F338" s="2" t="s">
        <v>491</v>
      </c>
      <c r="G338" s="2" t="s">
        <v>796</v>
      </c>
      <c r="H338" s="2" t="s">
        <v>794</v>
      </c>
      <c r="I338" s="98" t="s">
        <v>631</v>
      </c>
      <c r="J338" s="2">
        <v>216</v>
      </c>
    </row>
    <row r="339" spans="1:10" x14ac:dyDescent="0.25">
      <c r="A339" s="97" t="str">
        <f t="shared" si="8"/>
        <v>Member_Eligibility+Plan_Effective_Dt</v>
      </c>
      <c r="B339" s="47" t="s">
        <v>894</v>
      </c>
      <c r="C339" s="47"/>
      <c r="D339" s="74" t="s">
        <v>2</v>
      </c>
      <c r="E339" s="87" t="s">
        <v>184</v>
      </c>
      <c r="F339" s="2" t="s">
        <v>142</v>
      </c>
      <c r="G339" s="108" t="s">
        <v>775</v>
      </c>
      <c r="H339" s="2" t="s">
        <v>215</v>
      </c>
      <c r="I339" s="98" t="s">
        <v>631</v>
      </c>
      <c r="J339" s="2">
        <v>190</v>
      </c>
    </row>
    <row r="340" spans="1:10" x14ac:dyDescent="0.25">
      <c r="A340" s="97" t="str">
        <f t="shared" si="8"/>
        <v>Member_Eligibility+Plan_Effective_Dt_Day</v>
      </c>
      <c r="B340" s="47"/>
      <c r="C340" s="47"/>
      <c r="D340" s="74" t="s">
        <v>2</v>
      </c>
      <c r="E340" s="87" t="s">
        <v>184</v>
      </c>
      <c r="F340" s="2" t="s">
        <v>205</v>
      </c>
      <c r="G340" s="2" t="s">
        <v>776</v>
      </c>
      <c r="H340" s="2" t="s">
        <v>215</v>
      </c>
      <c r="I340" s="98" t="s">
        <v>631</v>
      </c>
      <c r="J340" s="2">
        <v>191</v>
      </c>
    </row>
    <row r="341" spans="1:10" x14ac:dyDescent="0.25">
      <c r="A341" s="97" t="str">
        <f t="shared" si="8"/>
        <v>Member_Eligibility+Plan_Effective_Dt_Month</v>
      </c>
      <c r="B341" s="47"/>
      <c r="C341" s="47"/>
      <c r="D341" s="74" t="s">
        <v>2</v>
      </c>
      <c r="E341" s="87" t="s">
        <v>184</v>
      </c>
      <c r="F341" s="2" t="s">
        <v>206</v>
      </c>
      <c r="G341" s="2" t="s">
        <v>773</v>
      </c>
      <c r="H341" s="2" t="s">
        <v>215</v>
      </c>
      <c r="I341" s="98" t="s">
        <v>631</v>
      </c>
      <c r="J341" s="2">
        <v>192</v>
      </c>
    </row>
    <row r="342" spans="1:10" x14ac:dyDescent="0.25">
      <c r="A342" s="97" t="str">
        <f t="shared" si="8"/>
        <v>Member_Eligibility+Plan_Effective_Dt_Year</v>
      </c>
      <c r="B342" s="47"/>
      <c r="C342" s="47"/>
      <c r="D342" s="73" t="s">
        <v>4</v>
      </c>
      <c r="E342" s="87" t="s">
        <v>184</v>
      </c>
      <c r="F342" s="2" t="s">
        <v>225</v>
      </c>
      <c r="G342" s="2" t="s">
        <v>774</v>
      </c>
      <c r="H342" s="2" t="s">
        <v>215</v>
      </c>
      <c r="I342" s="98" t="s">
        <v>631</v>
      </c>
      <c r="J342" s="2">
        <v>193</v>
      </c>
    </row>
    <row r="343" spans="1:10" x14ac:dyDescent="0.25">
      <c r="A343" s="97" t="str">
        <f t="shared" si="8"/>
        <v>Member_Eligibility+Plan_Term_Dt</v>
      </c>
      <c r="B343" s="47" t="s">
        <v>894</v>
      </c>
      <c r="C343" s="47"/>
      <c r="D343" s="74" t="s">
        <v>2</v>
      </c>
      <c r="E343" s="87" t="s">
        <v>184</v>
      </c>
      <c r="F343" s="2" t="s">
        <v>580</v>
      </c>
      <c r="G343" s="2" t="s">
        <v>777</v>
      </c>
      <c r="H343" s="2" t="s">
        <v>585</v>
      </c>
      <c r="I343" s="98" t="s">
        <v>631</v>
      </c>
      <c r="J343" s="2">
        <v>194</v>
      </c>
    </row>
    <row r="344" spans="1:10" x14ac:dyDescent="0.25">
      <c r="A344" s="97" t="str">
        <f t="shared" si="8"/>
        <v>Member_Eligibility+Plan_Term_Dt_Day</v>
      </c>
      <c r="B344" s="47"/>
      <c r="C344" s="47"/>
      <c r="D344" s="74" t="s">
        <v>2</v>
      </c>
      <c r="E344" s="87" t="s">
        <v>184</v>
      </c>
      <c r="F344" s="2" t="s">
        <v>581</v>
      </c>
      <c r="G344" s="2" t="s">
        <v>778</v>
      </c>
      <c r="H344" s="2" t="s">
        <v>585</v>
      </c>
      <c r="I344" s="98" t="s">
        <v>631</v>
      </c>
      <c r="J344" s="2">
        <v>195</v>
      </c>
    </row>
    <row r="345" spans="1:10" x14ac:dyDescent="0.25">
      <c r="A345" s="97" t="str">
        <f t="shared" si="8"/>
        <v>Member_Eligibility+Plan_Term_Dt_Month</v>
      </c>
      <c r="B345" s="47"/>
      <c r="C345" s="47"/>
      <c r="D345" s="74" t="s">
        <v>2</v>
      </c>
      <c r="E345" s="87" t="s">
        <v>184</v>
      </c>
      <c r="F345" s="2" t="s">
        <v>582</v>
      </c>
      <c r="G345" s="2" t="s">
        <v>779</v>
      </c>
      <c r="H345" s="2" t="s">
        <v>585</v>
      </c>
      <c r="I345" s="98" t="s">
        <v>631</v>
      </c>
      <c r="J345" s="2">
        <v>196</v>
      </c>
    </row>
    <row r="346" spans="1:10" x14ac:dyDescent="0.25">
      <c r="A346" s="97" t="str">
        <f t="shared" si="8"/>
        <v>Member_Eligibility+Plan_Term_Dt_Year</v>
      </c>
      <c r="B346" s="47"/>
      <c r="C346" s="47"/>
      <c r="D346" s="73" t="s">
        <v>4</v>
      </c>
      <c r="E346" s="87" t="s">
        <v>184</v>
      </c>
      <c r="F346" s="2" t="s">
        <v>583</v>
      </c>
      <c r="G346" s="2" t="s">
        <v>780</v>
      </c>
      <c r="H346" s="2" t="s">
        <v>585</v>
      </c>
      <c r="I346" s="98" t="s">
        <v>631</v>
      </c>
      <c r="J346" s="2">
        <v>197</v>
      </c>
    </row>
    <row r="347" spans="1:10" x14ac:dyDescent="0.25">
      <c r="A347" s="97" t="str">
        <f t="shared" si="8"/>
        <v>Member_Eligibility+Prescription_Drug_Coverage_Flag</v>
      </c>
      <c r="B347" s="47" t="s">
        <v>894</v>
      </c>
      <c r="C347" s="47"/>
      <c r="D347" s="73" t="s">
        <v>4</v>
      </c>
      <c r="E347" s="87" t="s">
        <v>184</v>
      </c>
      <c r="F347" s="2" t="s">
        <v>143</v>
      </c>
      <c r="G347" s="2" t="s">
        <v>782</v>
      </c>
      <c r="H347" s="2" t="s">
        <v>144</v>
      </c>
      <c r="I347" s="98" t="s">
        <v>631</v>
      </c>
      <c r="J347" s="2">
        <v>207</v>
      </c>
    </row>
    <row r="348" spans="1:10" ht="30" x14ac:dyDescent="0.25">
      <c r="A348" s="97" t="str">
        <f t="shared" si="8"/>
        <v>Member_Eligibility+Primary_Insurance_Ind</v>
      </c>
      <c r="B348" s="47" t="s">
        <v>894</v>
      </c>
      <c r="C348" s="47"/>
      <c r="D348" s="73" t="s">
        <v>4</v>
      </c>
      <c r="E348" s="87" t="s">
        <v>184</v>
      </c>
      <c r="F348" s="2" t="s">
        <v>145</v>
      </c>
      <c r="G348" s="2" t="s">
        <v>783</v>
      </c>
      <c r="H348" s="2" t="s">
        <v>146</v>
      </c>
      <c r="I348" s="98" t="s">
        <v>631</v>
      </c>
      <c r="J348" s="2">
        <v>208</v>
      </c>
    </row>
    <row r="349" spans="1:10" ht="45" x14ac:dyDescent="0.25">
      <c r="A349" s="97" t="str">
        <f t="shared" si="8"/>
        <v>Member_Eligibility+Purchasing_Alliance_Ind</v>
      </c>
      <c r="B349" s="47"/>
      <c r="C349" s="47"/>
      <c r="D349" s="76" t="s">
        <v>4</v>
      </c>
      <c r="E349" s="87" t="s">
        <v>184</v>
      </c>
      <c r="F349" s="2" t="s">
        <v>825</v>
      </c>
      <c r="G349" s="2" t="s">
        <v>800</v>
      </c>
      <c r="H349" s="2" t="s">
        <v>806</v>
      </c>
      <c r="I349" s="98" t="s">
        <v>631</v>
      </c>
      <c r="J349" s="2" t="s">
        <v>876</v>
      </c>
    </row>
    <row r="350" spans="1:10" ht="90" x14ac:dyDescent="0.25">
      <c r="A350" s="97" t="str">
        <f t="shared" si="8"/>
        <v>Member_Eligibility+Purchasing_Alliance_Org</v>
      </c>
      <c r="B350" s="47"/>
      <c r="C350" s="47"/>
      <c r="D350" s="76" t="s">
        <v>4</v>
      </c>
      <c r="E350" s="87" t="s">
        <v>184</v>
      </c>
      <c r="F350" s="2" t="s">
        <v>826</v>
      </c>
      <c r="G350" s="2" t="s">
        <v>801</v>
      </c>
      <c r="H350" s="2" t="s">
        <v>807</v>
      </c>
      <c r="I350" s="98" t="s">
        <v>631</v>
      </c>
      <c r="J350" s="2" t="s">
        <v>876</v>
      </c>
    </row>
    <row r="351" spans="1:10" ht="45" x14ac:dyDescent="0.25">
      <c r="A351" s="97" t="str">
        <f t="shared" si="8"/>
        <v>Member_Eligibility+RAE_Indicator</v>
      </c>
      <c r="B351" s="47"/>
      <c r="C351" s="47"/>
      <c r="D351" s="77" t="s">
        <v>2</v>
      </c>
      <c r="E351" s="87" t="s">
        <v>184</v>
      </c>
      <c r="F351" s="2" t="s">
        <v>819</v>
      </c>
      <c r="G351" s="2" t="s">
        <v>821</v>
      </c>
      <c r="H351" s="2" t="s">
        <v>802</v>
      </c>
      <c r="I351" s="98" t="s">
        <v>631</v>
      </c>
      <c r="J351" s="2" t="s">
        <v>876</v>
      </c>
    </row>
    <row r="352" spans="1:10" ht="45" x14ac:dyDescent="0.25">
      <c r="A352" s="97" t="str">
        <f t="shared" si="8"/>
        <v>Member_Eligibility+Risk_Basis</v>
      </c>
      <c r="B352" s="47"/>
      <c r="C352" s="47"/>
      <c r="D352" s="73" t="s">
        <v>4</v>
      </c>
      <c r="E352" s="87" t="s">
        <v>184</v>
      </c>
      <c r="F352" s="2" t="s">
        <v>499</v>
      </c>
      <c r="G352" s="2" t="s">
        <v>784</v>
      </c>
      <c r="H352" s="2"/>
      <c r="I352" s="98" t="s">
        <v>631</v>
      </c>
      <c r="J352" s="2">
        <v>217</v>
      </c>
    </row>
    <row r="353" spans="1:10" ht="30" x14ac:dyDescent="0.25">
      <c r="A353" s="97" t="str">
        <f t="shared" si="8"/>
        <v>Member_to_Member_Composite_Crosswalk+Effective_Date</v>
      </c>
      <c r="B353" s="47" t="s">
        <v>894</v>
      </c>
      <c r="C353" s="47"/>
      <c r="D353" s="76" t="s">
        <v>4</v>
      </c>
      <c r="E353" s="102" t="s">
        <v>319</v>
      </c>
      <c r="F353" s="103" t="s">
        <v>13</v>
      </c>
      <c r="G353" s="103" t="s">
        <v>480</v>
      </c>
      <c r="H353" s="103" t="s">
        <v>3</v>
      </c>
      <c r="I353" s="98" t="s">
        <v>631</v>
      </c>
      <c r="J353" s="2">
        <v>262</v>
      </c>
    </row>
    <row r="354" spans="1:10" ht="30" x14ac:dyDescent="0.25">
      <c r="A354" s="97" t="str">
        <f t="shared" si="8"/>
        <v>Member_to_Member_Composite_Crosswalk+Member_Composite_ID</v>
      </c>
      <c r="B354" s="47" t="s">
        <v>894</v>
      </c>
      <c r="C354" s="47"/>
      <c r="D354" s="76" t="s">
        <v>4</v>
      </c>
      <c r="E354" s="102" t="s">
        <v>319</v>
      </c>
      <c r="F354" s="103" t="s">
        <v>65</v>
      </c>
      <c r="G354" s="103" t="s">
        <v>481</v>
      </c>
      <c r="H354" s="103" t="s">
        <v>3</v>
      </c>
      <c r="I354" s="98" t="s">
        <v>631</v>
      </c>
      <c r="J354" s="2">
        <v>260</v>
      </c>
    </row>
    <row r="355" spans="1:10" ht="30" x14ac:dyDescent="0.25">
      <c r="A355" s="97" t="str">
        <f t="shared" si="8"/>
        <v>Member_to_Member_Composite_Crosswalk+Member_ID</v>
      </c>
      <c r="B355" s="47" t="s">
        <v>894</v>
      </c>
      <c r="C355" s="47"/>
      <c r="D355" s="76" t="s">
        <v>4</v>
      </c>
      <c r="E355" s="102" t="s">
        <v>319</v>
      </c>
      <c r="F355" s="103" t="s">
        <v>67</v>
      </c>
      <c r="G355" s="103" t="s">
        <v>482</v>
      </c>
      <c r="H355" s="103" t="s">
        <v>111</v>
      </c>
      <c r="I355" s="98" t="s">
        <v>631</v>
      </c>
      <c r="J355" s="2">
        <v>261</v>
      </c>
    </row>
    <row r="356" spans="1:10" ht="30" x14ac:dyDescent="0.25">
      <c r="A356" s="97" t="str">
        <f t="shared" si="8"/>
        <v>Pharmacy_Claims_Header+Allowed_Amt</v>
      </c>
      <c r="B356" s="47" t="s">
        <v>894</v>
      </c>
      <c r="C356" s="47"/>
      <c r="D356" s="73" t="s">
        <v>4</v>
      </c>
      <c r="E356" s="87" t="s">
        <v>185</v>
      </c>
      <c r="F356" s="2" t="s">
        <v>28</v>
      </c>
      <c r="G356" s="2" t="s">
        <v>352</v>
      </c>
      <c r="H356" s="2" t="s">
        <v>334</v>
      </c>
      <c r="I356" s="98" t="s">
        <v>632</v>
      </c>
      <c r="J356" s="2">
        <v>279</v>
      </c>
    </row>
    <row r="357" spans="1:10" ht="30" x14ac:dyDescent="0.25">
      <c r="A357" s="97" t="str">
        <f t="shared" si="8"/>
        <v>Pharmacy_Claims_Header+Charge_Amt</v>
      </c>
      <c r="B357" s="47"/>
      <c r="C357" s="47"/>
      <c r="D357" s="73" t="s">
        <v>4</v>
      </c>
      <c r="E357" s="87" t="s">
        <v>185</v>
      </c>
      <c r="F357" s="2" t="s">
        <v>34</v>
      </c>
      <c r="G357" s="2" t="s">
        <v>616</v>
      </c>
      <c r="H357" s="2" t="s">
        <v>147</v>
      </c>
      <c r="I357" s="98" t="s">
        <v>632</v>
      </c>
      <c r="J357" s="2">
        <v>280</v>
      </c>
    </row>
    <row r="358" spans="1:10" x14ac:dyDescent="0.25">
      <c r="A358" s="97" t="str">
        <f t="shared" si="8"/>
        <v>Pharmacy_Claims_Header+Claim_ID</v>
      </c>
      <c r="B358" s="47" t="s">
        <v>894</v>
      </c>
      <c r="C358" s="47"/>
      <c r="D358" s="73" t="s">
        <v>4</v>
      </c>
      <c r="E358" s="102" t="s">
        <v>185</v>
      </c>
      <c r="F358" s="103" t="s">
        <v>14</v>
      </c>
      <c r="G358" s="103" t="s">
        <v>445</v>
      </c>
      <c r="H358" s="103" t="s">
        <v>3</v>
      </c>
      <c r="I358" s="98" t="s">
        <v>632</v>
      </c>
      <c r="J358" s="2">
        <v>263</v>
      </c>
    </row>
    <row r="359" spans="1:10" x14ac:dyDescent="0.25">
      <c r="A359" s="97" t="str">
        <f t="shared" si="8"/>
        <v>Pharmacy_Claims_Header+Claim_Status_Cd</v>
      </c>
      <c r="B359" s="47" t="s">
        <v>894</v>
      </c>
      <c r="C359" s="47"/>
      <c r="D359" s="73" t="s">
        <v>4</v>
      </c>
      <c r="E359" s="87" t="s">
        <v>185</v>
      </c>
      <c r="F359" s="2" t="s">
        <v>36</v>
      </c>
      <c r="G359" s="2" t="s">
        <v>359</v>
      </c>
      <c r="H359" s="2" t="s">
        <v>148</v>
      </c>
      <c r="I359" s="98" t="s">
        <v>632</v>
      </c>
      <c r="J359" s="2">
        <v>290</v>
      </c>
    </row>
    <row r="360" spans="1:10" x14ac:dyDescent="0.25">
      <c r="A360" s="97" t="str">
        <f t="shared" si="8"/>
        <v>Pharmacy_Claims_Header+Claim_Type_Cd</v>
      </c>
      <c r="B360" s="47" t="s">
        <v>894</v>
      </c>
      <c r="C360" s="47"/>
      <c r="D360" s="73" t="s">
        <v>4</v>
      </c>
      <c r="E360" s="87" t="s">
        <v>185</v>
      </c>
      <c r="F360" s="2" t="s">
        <v>38</v>
      </c>
      <c r="G360" s="2" t="s">
        <v>360</v>
      </c>
      <c r="H360" s="2" t="s">
        <v>3</v>
      </c>
      <c r="I360" s="98" t="s">
        <v>632</v>
      </c>
      <c r="J360" s="2">
        <v>291</v>
      </c>
    </row>
    <row r="361" spans="1:10" ht="30" x14ac:dyDescent="0.25">
      <c r="A361" s="97" t="str">
        <f t="shared" si="8"/>
        <v>Pharmacy_Claims_Header+COB_Flag</v>
      </c>
      <c r="B361" s="47" t="s">
        <v>894</v>
      </c>
      <c r="C361" s="47"/>
      <c r="D361" s="73" t="s">
        <v>4</v>
      </c>
      <c r="E361" s="87" t="s">
        <v>185</v>
      </c>
      <c r="F361" s="2" t="s">
        <v>39</v>
      </c>
      <c r="G361" s="2" t="s">
        <v>367</v>
      </c>
      <c r="H361" s="2" t="s">
        <v>3</v>
      </c>
      <c r="I361" s="98" t="s">
        <v>632</v>
      </c>
      <c r="J361" s="2">
        <v>292</v>
      </c>
    </row>
    <row r="362" spans="1:10" ht="45" x14ac:dyDescent="0.25">
      <c r="A362" s="97" t="str">
        <f t="shared" si="8"/>
        <v>Pharmacy_Claims_Header+COB_TPL_Amt</v>
      </c>
      <c r="B362" s="47"/>
      <c r="C362" s="47"/>
      <c r="D362" s="73" t="s">
        <v>4</v>
      </c>
      <c r="E362" s="87" t="s">
        <v>185</v>
      </c>
      <c r="F362" s="2" t="s">
        <v>590</v>
      </c>
      <c r="G362" s="2" t="s">
        <v>568</v>
      </c>
      <c r="H362" s="2" t="s">
        <v>591</v>
      </c>
      <c r="I362" s="98" t="s">
        <v>632</v>
      </c>
      <c r="J362" s="2">
        <v>287</v>
      </c>
    </row>
    <row r="363" spans="1:10" x14ac:dyDescent="0.25">
      <c r="A363" s="97" t="str">
        <f t="shared" si="8"/>
        <v>Pharmacy_Claims_Header+Coinsurance_Amt</v>
      </c>
      <c r="B363" s="47" t="s">
        <v>894</v>
      </c>
      <c r="C363" s="47"/>
      <c r="D363" s="73" t="s">
        <v>4</v>
      </c>
      <c r="E363" s="87" t="s">
        <v>185</v>
      </c>
      <c r="F363" s="2" t="s">
        <v>40</v>
      </c>
      <c r="G363" s="2" t="s">
        <v>235</v>
      </c>
      <c r="H363" s="2" t="s">
        <v>149</v>
      </c>
      <c r="I363" s="98" t="s">
        <v>632</v>
      </c>
      <c r="J363" s="2">
        <v>281</v>
      </c>
    </row>
    <row r="364" spans="1:10" x14ac:dyDescent="0.25">
      <c r="A364" s="97" t="str">
        <f t="shared" si="8"/>
        <v>Pharmacy_Claims_Header+Copay_Amt</v>
      </c>
      <c r="B364" s="47" t="s">
        <v>894</v>
      </c>
      <c r="C364" s="47"/>
      <c r="D364" s="73" t="s">
        <v>4</v>
      </c>
      <c r="E364" s="87" t="s">
        <v>185</v>
      </c>
      <c r="F364" s="2" t="s">
        <v>42</v>
      </c>
      <c r="G364" s="2" t="s">
        <v>228</v>
      </c>
      <c r="H364" s="2" t="s">
        <v>150</v>
      </c>
      <c r="I364" s="98" t="s">
        <v>632</v>
      </c>
      <c r="J364" s="2">
        <v>282</v>
      </c>
    </row>
    <row r="365" spans="1:10" ht="30" x14ac:dyDescent="0.25">
      <c r="A365" s="97" t="str">
        <f t="shared" si="8"/>
        <v>Pharmacy_Claims_Header+Deductible_Amt</v>
      </c>
      <c r="B365" s="47" t="s">
        <v>894</v>
      </c>
      <c r="C365" s="47"/>
      <c r="D365" s="73" t="s">
        <v>4</v>
      </c>
      <c r="E365" s="87" t="s">
        <v>185</v>
      </c>
      <c r="F365" s="2" t="s">
        <v>44</v>
      </c>
      <c r="G365" s="2" t="s">
        <v>353</v>
      </c>
      <c r="H365" s="2" t="s">
        <v>152</v>
      </c>
      <c r="I365" s="98" t="s">
        <v>632</v>
      </c>
      <c r="J365" s="2">
        <v>283</v>
      </c>
    </row>
    <row r="366" spans="1:10" x14ac:dyDescent="0.25">
      <c r="A366" s="97" t="str">
        <f t="shared" si="8"/>
        <v>Pharmacy_Claims_Header+Insurance_Product_Type_Cd</v>
      </c>
      <c r="B366" s="47" t="s">
        <v>894</v>
      </c>
      <c r="C366" s="47"/>
      <c r="D366" s="73" t="s">
        <v>4</v>
      </c>
      <c r="E366" s="87" t="s">
        <v>185</v>
      </c>
      <c r="F366" s="2" t="s">
        <v>57</v>
      </c>
      <c r="G366" s="2" t="s">
        <v>368</v>
      </c>
      <c r="H366" s="2" t="s">
        <v>216</v>
      </c>
      <c r="I366" s="98" t="s">
        <v>632</v>
      </c>
      <c r="J366" s="2">
        <v>293</v>
      </c>
    </row>
    <row r="367" spans="1:10" x14ac:dyDescent="0.25">
      <c r="A367" s="97" t="str">
        <f t="shared" si="8"/>
        <v>Pharmacy_Claims_Header+Insurance_Product_Type_Desc</v>
      </c>
      <c r="B367" s="47" t="s">
        <v>894</v>
      </c>
      <c r="C367" s="47"/>
      <c r="D367" s="73" t="s">
        <v>4</v>
      </c>
      <c r="E367" s="87" t="s">
        <v>185</v>
      </c>
      <c r="F367" s="2" t="s">
        <v>59</v>
      </c>
      <c r="G367" s="2" t="s">
        <v>369</v>
      </c>
      <c r="H367" s="2"/>
      <c r="I367" s="98" t="s">
        <v>632</v>
      </c>
      <c r="J367" s="2">
        <v>294</v>
      </c>
    </row>
    <row r="368" spans="1:10" x14ac:dyDescent="0.25">
      <c r="A368" s="97" t="str">
        <f t="shared" si="8"/>
        <v>Pharmacy_Claims_Header+Line_of_Business_Cd</v>
      </c>
      <c r="B368" s="47" t="s">
        <v>894</v>
      </c>
      <c r="C368" s="47"/>
      <c r="D368" s="73" t="s">
        <v>4</v>
      </c>
      <c r="E368" s="87" t="s">
        <v>185</v>
      </c>
      <c r="F368" s="2" t="s">
        <v>62</v>
      </c>
      <c r="G368" s="2" t="s">
        <v>372</v>
      </c>
      <c r="H368" s="2" t="s">
        <v>3</v>
      </c>
      <c r="I368" s="98" t="s">
        <v>632</v>
      </c>
      <c r="J368" s="2">
        <v>295</v>
      </c>
    </row>
    <row r="369" spans="1:10" x14ac:dyDescent="0.25">
      <c r="A369" s="97" t="str">
        <f t="shared" si="8"/>
        <v>Pharmacy_Claims_Header+Member_Age_Days</v>
      </c>
      <c r="B369" s="47"/>
      <c r="C369" s="47"/>
      <c r="D369" s="74" t="s">
        <v>105</v>
      </c>
      <c r="E369" s="87" t="s">
        <v>185</v>
      </c>
      <c r="F369" s="2" t="s">
        <v>63</v>
      </c>
      <c r="G369" s="2" t="s">
        <v>373</v>
      </c>
      <c r="H369" s="2" t="s">
        <v>3</v>
      </c>
      <c r="I369" s="98" t="s">
        <v>632</v>
      </c>
      <c r="J369" s="2">
        <v>296</v>
      </c>
    </row>
    <row r="370" spans="1:10" x14ac:dyDescent="0.25">
      <c r="A370" s="97" t="str">
        <f t="shared" si="8"/>
        <v>Pharmacy_Claims_Header+Member_Age_Years</v>
      </c>
      <c r="B370" s="47" t="s">
        <v>894</v>
      </c>
      <c r="C370" s="47"/>
      <c r="D370" s="73" t="s">
        <v>4</v>
      </c>
      <c r="E370" s="87" t="s">
        <v>185</v>
      </c>
      <c r="F370" s="2" t="s">
        <v>64</v>
      </c>
      <c r="G370" s="2" t="s">
        <v>374</v>
      </c>
      <c r="H370" s="2" t="s">
        <v>3</v>
      </c>
      <c r="I370" s="98" t="s">
        <v>632</v>
      </c>
      <c r="J370" s="2">
        <v>297</v>
      </c>
    </row>
    <row r="371" spans="1:10" x14ac:dyDescent="0.25">
      <c r="A371" s="97" t="str">
        <f t="shared" si="8"/>
        <v>Pharmacy_Claims_Header+Member_Age_Years_YE</v>
      </c>
      <c r="B371" s="47"/>
      <c r="C371" s="47"/>
      <c r="D371" s="73" t="s">
        <v>4</v>
      </c>
      <c r="E371" s="87" t="s">
        <v>185</v>
      </c>
      <c r="F371" s="2" t="s">
        <v>191</v>
      </c>
      <c r="G371" s="2" t="s">
        <v>375</v>
      </c>
      <c r="H371" s="2"/>
      <c r="I371" s="98" t="s">
        <v>632</v>
      </c>
      <c r="J371" s="2">
        <v>298</v>
      </c>
    </row>
    <row r="372" spans="1:10" ht="30" x14ac:dyDescent="0.25">
      <c r="A372" s="97" t="str">
        <f t="shared" si="8"/>
        <v>Pharmacy_Claims_Header+Member_Composite_ID</v>
      </c>
      <c r="B372" s="47" t="s">
        <v>894</v>
      </c>
      <c r="C372" s="47"/>
      <c r="D372" s="73" t="s">
        <v>4</v>
      </c>
      <c r="E372" s="100" t="s">
        <v>185</v>
      </c>
      <c r="F372" s="101" t="s">
        <v>65</v>
      </c>
      <c r="G372" s="101" t="s">
        <v>481</v>
      </c>
      <c r="H372" s="101" t="s">
        <v>3</v>
      </c>
      <c r="I372" s="98" t="s">
        <v>632</v>
      </c>
      <c r="J372" s="2">
        <v>264</v>
      </c>
    </row>
    <row r="373" spans="1:10" x14ac:dyDescent="0.25">
      <c r="A373" s="97" t="str">
        <f t="shared" si="8"/>
        <v>Pharmacy_Claims_Header+Member_Eligible_Flag</v>
      </c>
      <c r="B373" s="47" t="s">
        <v>894</v>
      </c>
      <c r="C373" s="47"/>
      <c r="D373" s="73" t="s">
        <v>4</v>
      </c>
      <c r="E373" s="87" t="s">
        <v>185</v>
      </c>
      <c r="F373" s="2" t="s">
        <v>66</v>
      </c>
      <c r="G373" s="2" t="s">
        <v>376</v>
      </c>
      <c r="H373" s="2" t="s">
        <v>3</v>
      </c>
      <c r="I373" s="98" t="s">
        <v>632</v>
      </c>
      <c r="J373" s="2">
        <v>299</v>
      </c>
    </row>
    <row r="374" spans="1:10" ht="30" x14ac:dyDescent="0.25">
      <c r="A374" s="97" t="str">
        <f t="shared" si="8"/>
        <v>Pharmacy_Claims_Header+Member_ID</v>
      </c>
      <c r="B374" s="47" t="s">
        <v>894</v>
      </c>
      <c r="C374" s="47"/>
      <c r="D374" s="73" t="s">
        <v>4</v>
      </c>
      <c r="E374" s="100" t="s">
        <v>185</v>
      </c>
      <c r="F374" s="101" t="s">
        <v>67</v>
      </c>
      <c r="G374" s="101" t="s">
        <v>482</v>
      </c>
      <c r="H374" s="101" t="s">
        <v>153</v>
      </c>
      <c r="I374" s="98" t="s">
        <v>632</v>
      </c>
      <c r="J374" s="2">
        <v>265</v>
      </c>
    </row>
    <row r="375" spans="1:10" x14ac:dyDescent="0.25">
      <c r="A375" s="97" t="str">
        <f t="shared" si="8"/>
        <v>Pharmacy_Claims_Header+Member_Liability_Amt</v>
      </c>
      <c r="B375" s="47" t="s">
        <v>894</v>
      </c>
      <c r="C375" s="47"/>
      <c r="D375" s="73" t="s">
        <v>4</v>
      </c>
      <c r="E375" s="87" t="s">
        <v>185</v>
      </c>
      <c r="F375" s="2" t="s">
        <v>69</v>
      </c>
      <c r="G375" s="2" t="s">
        <v>457</v>
      </c>
      <c r="H375" s="2" t="s">
        <v>3</v>
      </c>
      <c r="I375" s="98" t="s">
        <v>632</v>
      </c>
      <c r="J375" s="2">
        <v>284</v>
      </c>
    </row>
    <row r="376" spans="1:10" ht="30" x14ac:dyDescent="0.25">
      <c r="A376" s="97" t="str">
        <f t="shared" si="8"/>
        <v>Pharmacy_Claims_Header+Member_POS_Rebate_Amt</v>
      </c>
      <c r="B376" s="47" t="s">
        <v>894</v>
      </c>
      <c r="C376" s="47"/>
      <c r="D376" s="73" t="s">
        <v>4</v>
      </c>
      <c r="E376" s="87" t="s">
        <v>185</v>
      </c>
      <c r="F376" s="2" t="s">
        <v>594</v>
      </c>
      <c r="G376" s="2" t="s">
        <v>599</v>
      </c>
      <c r="H376" s="2" t="s">
        <v>595</v>
      </c>
      <c r="I376" s="98" t="s">
        <v>632</v>
      </c>
      <c r="J376" s="2">
        <v>289</v>
      </c>
    </row>
    <row r="377" spans="1:10" ht="30" x14ac:dyDescent="0.25">
      <c r="A377" s="97" t="str">
        <f t="shared" si="8"/>
        <v>Pharmacy_Claims_Header+National_Pharmacy_NPI</v>
      </c>
      <c r="B377" s="47" t="s">
        <v>894</v>
      </c>
      <c r="C377" s="47"/>
      <c r="D377" s="73" t="s">
        <v>4</v>
      </c>
      <c r="E377" s="87" t="s">
        <v>185</v>
      </c>
      <c r="F377" s="2" t="s">
        <v>588</v>
      </c>
      <c r="G377" s="2" t="s">
        <v>597</v>
      </c>
      <c r="H377" s="2" t="s">
        <v>589</v>
      </c>
      <c r="I377" s="98" t="s">
        <v>632</v>
      </c>
      <c r="J377" s="2">
        <v>302</v>
      </c>
    </row>
    <row r="378" spans="1:10" x14ac:dyDescent="0.25">
      <c r="A378" s="97" t="str">
        <f t="shared" si="8"/>
        <v>Pharmacy_Claims_Header+Paid_Dt</v>
      </c>
      <c r="B378" s="47" t="s">
        <v>894</v>
      </c>
      <c r="C378" s="47"/>
      <c r="D378" s="74" t="s">
        <v>2</v>
      </c>
      <c r="E378" s="87" t="s">
        <v>185</v>
      </c>
      <c r="F378" s="2" t="s">
        <v>70</v>
      </c>
      <c r="G378" s="2" t="s">
        <v>453</v>
      </c>
      <c r="H378" s="2" t="s">
        <v>217</v>
      </c>
      <c r="I378" s="98" t="s">
        <v>632</v>
      </c>
      <c r="J378" s="2">
        <v>275</v>
      </c>
    </row>
    <row r="379" spans="1:10" x14ac:dyDescent="0.25">
      <c r="A379" s="97" t="str">
        <f t="shared" si="8"/>
        <v>Pharmacy_Claims_Header+Paid_Dt_Day</v>
      </c>
      <c r="B379" s="47"/>
      <c r="C379" s="47"/>
      <c r="D379" s="74" t="s">
        <v>2</v>
      </c>
      <c r="E379" s="87" t="s">
        <v>185</v>
      </c>
      <c r="F379" s="2" t="s">
        <v>207</v>
      </c>
      <c r="G379" s="2" t="s">
        <v>454</v>
      </c>
      <c r="H379" s="2" t="s">
        <v>217</v>
      </c>
      <c r="I379" s="98" t="s">
        <v>632</v>
      </c>
      <c r="J379" s="2">
        <v>276</v>
      </c>
    </row>
    <row r="380" spans="1:10" x14ac:dyDescent="0.25">
      <c r="A380" s="97" t="str">
        <f t="shared" si="8"/>
        <v>Pharmacy_Claims_Header+Paid_Dt_Month</v>
      </c>
      <c r="B380" s="47"/>
      <c r="C380" s="47"/>
      <c r="D380" s="74" t="s">
        <v>2</v>
      </c>
      <c r="E380" s="87" t="s">
        <v>185</v>
      </c>
      <c r="F380" s="2" t="s">
        <v>208</v>
      </c>
      <c r="G380" s="2" t="s">
        <v>455</v>
      </c>
      <c r="H380" s="2" t="s">
        <v>217</v>
      </c>
      <c r="I380" s="98" t="s">
        <v>632</v>
      </c>
      <c r="J380" s="2">
        <v>277</v>
      </c>
    </row>
    <row r="381" spans="1:10" x14ac:dyDescent="0.25">
      <c r="A381" s="97" t="str">
        <f t="shared" si="8"/>
        <v>Pharmacy_Claims_Header+Paid_Dt_Year</v>
      </c>
      <c r="B381" s="47"/>
      <c r="C381" s="47"/>
      <c r="D381" s="73" t="s">
        <v>4</v>
      </c>
      <c r="E381" s="87" t="s">
        <v>185</v>
      </c>
      <c r="F381" s="2" t="s">
        <v>209</v>
      </c>
      <c r="G381" s="2" t="s">
        <v>456</v>
      </c>
      <c r="H381" s="2" t="s">
        <v>217</v>
      </c>
      <c r="I381" s="98" t="s">
        <v>632</v>
      </c>
      <c r="J381" s="2">
        <v>278</v>
      </c>
    </row>
    <row r="382" spans="1:10" x14ac:dyDescent="0.25">
      <c r="A382" s="97" t="str">
        <f t="shared" si="8"/>
        <v>Pharmacy_Claims_Header+Payer_Cd</v>
      </c>
      <c r="B382" s="47" t="s">
        <v>894</v>
      </c>
      <c r="C382" s="47"/>
      <c r="D382" s="73" t="s">
        <v>4</v>
      </c>
      <c r="E382" s="87" t="s">
        <v>185</v>
      </c>
      <c r="F382" s="2" t="s">
        <v>5</v>
      </c>
      <c r="G382" s="2" t="s">
        <v>377</v>
      </c>
      <c r="H382" s="2" t="s">
        <v>154</v>
      </c>
      <c r="I382" s="98" t="s">
        <v>632</v>
      </c>
      <c r="J382" s="2">
        <v>300</v>
      </c>
    </row>
    <row r="383" spans="1:10" x14ac:dyDescent="0.25">
      <c r="A383" s="97" t="str">
        <f t="shared" si="8"/>
        <v>Pharmacy_Claims_Header+Pharmacy_ID</v>
      </c>
      <c r="B383" s="47"/>
      <c r="C383" s="47"/>
      <c r="D383" s="73" t="s">
        <v>4</v>
      </c>
      <c r="E383" s="87" t="s">
        <v>185</v>
      </c>
      <c r="F383" s="2" t="s">
        <v>155</v>
      </c>
      <c r="G383" s="2" t="s">
        <v>250</v>
      </c>
      <c r="H383" s="2" t="s">
        <v>156</v>
      </c>
      <c r="I383" s="98" t="s">
        <v>632</v>
      </c>
      <c r="J383" s="2">
        <v>301</v>
      </c>
    </row>
    <row r="384" spans="1:10" x14ac:dyDescent="0.25">
      <c r="A384" s="97" t="str">
        <f t="shared" si="8"/>
        <v>Pharmacy_Claims_Header+Plan_Paid_Amt</v>
      </c>
      <c r="B384" s="47" t="s">
        <v>894</v>
      </c>
      <c r="C384" s="47"/>
      <c r="D384" s="73" t="s">
        <v>4</v>
      </c>
      <c r="E384" s="87" t="s">
        <v>185</v>
      </c>
      <c r="F384" s="2" t="s">
        <v>72</v>
      </c>
      <c r="G384" s="2" t="s">
        <v>248</v>
      </c>
      <c r="H384" s="2" t="s">
        <v>157</v>
      </c>
      <c r="I384" s="98" t="s">
        <v>632</v>
      </c>
      <c r="J384" s="2">
        <v>285</v>
      </c>
    </row>
    <row r="385" spans="1:10" x14ac:dyDescent="0.25">
      <c r="A385" s="97" t="str">
        <f t="shared" si="8"/>
        <v>Pharmacy_Claims_Header+Postage_Claim_Amt</v>
      </c>
      <c r="B385" s="47"/>
      <c r="C385" s="47"/>
      <c r="D385" s="73" t="s">
        <v>4</v>
      </c>
      <c r="E385" s="87" t="s">
        <v>185</v>
      </c>
      <c r="F385" s="2" t="s">
        <v>158</v>
      </c>
      <c r="G385" s="2" t="s">
        <v>249</v>
      </c>
      <c r="H385" s="2" t="s">
        <v>159</v>
      </c>
      <c r="I385" s="98" t="s">
        <v>632</v>
      </c>
      <c r="J385" s="2">
        <v>286</v>
      </c>
    </row>
    <row r="386" spans="1:10" x14ac:dyDescent="0.25">
      <c r="A386" s="97" t="str">
        <f t="shared" si="8"/>
        <v>Pharmacy_Claims_Header+Prescribing_Provider_ID</v>
      </c>
      <c r="B386" s="47" t="s">
        <v>894</v>
      </c>
      <c r="C386" s="47"/>
      <c r="D386" s="73" t="s">
        <v>4</v>
      </c>
      <c r="E386" s="100" t="s">
        <v>185</v>
      </c>
      <c r="F386" s="101" t="s">
        <v>596</v>
      </c>
      <c r="G386" s="101" t="s">
        <v>614</v>
      </c>
      <c r="H386" s="101"/>
      <c r="I386" s="98" t="s">
        <v>632</v>
      </c>
      <c r="J386" s="2">
        <v>266</v>
      </c>
    </row>
    <row r="387" spans="1:10" x14ac:dyDescent="0.25">
      <c r="A387" s="97" t="str">
        <f t="shared" si="8"/>
        <v>Pharmacy_Claims_Header+Rx_Fill_Date_First</v>
      </c>
      <c r="B387" s="47" t="s">
        <v>894</v>
      </c>
      <c r="C387" s="47"/>
      <c r="D387" s="74" t="s">
        <v>2</v>
      </c>
      <c r="E387" s="87" t="s">
        <v>185</v>
      </c>
      <c r="F387" s="2" t="s">
        <v>537</v>
      </c>
      <c r="G387" s="2" t="s">
        <v>446</v>
      </c>
      <c r="H387" s="2"/>
      <c r="I387" s="98" t="s">
        <v>632</v>
      </c>
      <c r="J387" s="2">
        <v>267</v>
      </c>
    </row>
    <row r="388" spans="1:10" x14ac:dyDescent="0.25">
      <c r="A388" s="97" t="str">
        <f t="shared" si="8"/>
        <v>Pharmacy_Claims_Header+Rx_Fill_Date_First_Day</v>
      </c>
      <c r="B388" s="47"/>
      <c r="C388" s="47"/>
      <c r="D388" s="74" t="s">
        <v>2</v>
      </c>
      <c r="E388" s="87" t="s">
        <v>185</v>
      </c>
      <c r="F388" s="2" t="s">
        <v>538</v>
      </c>
      <c r="G388" s="2" t="s">
        <v>447</v>
      </c>
      <c r="H388" s="2" t="s">
        <v>151</v>
      </c>
      <c r="I388" s="98" t="s">
        <v>632</v>
      </c>
      <c r="J388" s="2">
        <v>268</v>
      </c>
    </row>
    <row r="389" spans="1:10" x14ac:dyDescent="0.25">
      <c r="A389" s="97" t="str">
        <f t="shared" si="8"/>
        <v>Pharmacy_Claims_Header+Rx_Fill_Date_First_Month</v>
      </c>
      <c r="B389" s="47"/>
      <c r="C389" s="47"/>
      <c r="D389" s="74" t="s">
        <v>2</v>
      </c>
      <c r="E389" s="87" t="s">
        <v>185</v>
      </c>
      <c r="F389" s="2" t="s">
        <v>539</v>
      </c>
      <c r="G389" s="2" t="s">
        <v>619</v>
      </c>
      <c r="H389" s="2" t="s">
        <v>151</v>
      </c>
      <c r="I389" s="98" t="s">
        <v>632</v>
      </c>
      <c r="J389" s="2">
        <v>269</v>
      </c>
    </row>
    <row r="390" spans="1:10" x14ac:dyDescent="0.25">
      <c r="A390" s="97" t="str">
        <f t="shared" si="8"/>
        <v>Pharmacy_Claims_Header+Rx_Fill_Date_First_Year</v>
      </c>
      <c r="B390" s="47"/>
      <c r="C390" s="47"/>
      <c r="D390" s="73" t="s">
        <v>4</v>
      </c>
      <c r="E390" s="87" t="s">
        <v>185</v>
      </c>
      <c r="F390" s="2" t="s">
        <v>540</v>
      </c>
      <c r="G390" s="2" t="s">
        <v>448</v>
      </c>
      <c r="H390" s="2" t="s">
        <v>151</v>
      </c>
      <c r="I390" s="98" t="s">
        <v>632</v>
      </c>
      <c r="J390" s="2">
        <v>270</v>
      </c>
    </row>
    <row r="391" spans="1:10" x14ac:dyDescent="0.25">
      <c r="A391" s="97" t="str">
        <f t="shared" si="8"/>
        <v>Pharmacy_Claims_Header+Rx_Fill_Date_Latest</v>
      </c>
      <c r="B391" s="47" t="s">
        <v>894</v>
      </c>
      <c r="C391" s="47"/>
      <c r="D391" s="74" t="s">
        <v>2</v>
      </c>
      <c r="E391" s="87" t="s">
        <v>185</v>
      </c>
      <c r="F391" s="2" t="s">
        <v>541</v>
      </c>
      <c r="G391" s="2" t="s">
        <v>449</v>
      </c>
      <c r="H391" s="2"/>
      <c r="I391" s="98" t="s">
        <v>632</v>
      </c>
      <c r="J391" s="2">
        <v>271</v>
      </c>
    </row>
    <row r="392" spans="1:10" x14ac:dyDescent="0.25">
      <c r="A392" s="97" t="str">
        <f t="shared" ref="A392:A455" si="9">E392&amp;"+"&amp;F392</f>
        <v>Pharmacy_Claims_Header+Rx_Fill_Date_Latest_Day</v>
      </c>
      <c r="B392" s="47"/>
      <c r="C392" s="47"/>
      <c r="D392" s="74" t="s">
        <v>2</v>
      </c>
      <c r="E392" s="87" t="s">
        <v>185</v>
      </c>
      <c r="F392" s="2" t="s">
        <v>542</v>
      </c>
      <c r="G392" s="2" t="s">
        <v>450</v>
      </c>
      <c r="H392" s="2" t="s">
        <v>151</v>
      </c>
      <c r="I392" s="98" t="s">
        <v>632</v>
      </c>
      <c r="J392" s="2">
        <v>272</v>
      </c>
    </row>
    <row r="393" spans="1:10" x14ac:dyDescent="0.25">
      <c r="A393" s="97" t="str">
        <f t="shared" si="9"/>
        <v>Pharmacy_Claims_Header+Rx_Fill_Date_Latest_Month</v>
      </c>
      <c r="B393" s="47"/>
      <c r="C393" s="47"/>
      <c r="D393" s="74" t="s">
        <v>2</v>
      </c>
      <c r="E393" s="87" t="s">
        <v>185</v>
      </c>
      <c r="F393" s="2" t="s">
        <v>543</v>
      </c>
      <c r="G393" s="2" t="s">
        <v>451</v>
      </c>
      <c r="H393" s="2" t="s">
        <v>151</v>
      </c>
      <c r="I393" s="98" t="s">
        <v>632</v>
      </c>
      <c r="J393" s="2">
        <v>273</v>
      </c>
    </row>
    <row r="394" spans="1:10" x14ac:dyDescent="0.25">
      <c r="A394" s="97" t="str">
        <f t="shared" si="9"/>
        <v>Pharmacy_Claims_Header+Rx_Fill_Date_Latest_Year</v>
      </c>
      <c r="B394" s="47"/>
      <c r="C394" s="47"/>
      <c r="D394" s="73" t="s">
        <v>4</v>
      </c>
      <c r="E394" s="87" t="s">
        <v>185</v>
      </c>
      <c r="F394" s="2" t="s">
        <v>544</v>
      </c>
      <c r="G394" s="2" t="s">
        <v>452</v>
      </c>
      <c r="H394" s="2" t="s">
        <v>151</v>
      </c>
      <c r="I394" s="98" t="s">
        <v>632</v>
      </c>
      <c r="J394" s="2">
        <v>274</v>
      </c>
    </row>
    <row r="395" spans="1:10" ht="30" x14ac:dyDescent="0.25">
      <c r="A395" s="97" t="str">
        <f t="shared" si="9"/>
        <v>Pharmacy_Claims_Header+Total_POS_Rebate_Amt</v>
      </c>
      <c r="B395" s="47" t="s">
        <v>894</v>
      </c>
      <c r="C395" s="47"/>
      <c r="D395" s="73" t="s">
        <v>4</v>
      </c>
      <c r="E395" s="87" t="s">
        <v>185</v>
      </c>
      <c r="F395" s="2" t="s">
        <v>592</v>
      </c>
      <c r="G395" s="2" t="s">
        <v>598</v>
      </c>
      <c r="H395" s="2" t="s">
        <v>593</v>
      </c>
      <c r="I395" s="98" t="s">
        <v>632</v>
      </c>
      <c r="J395" s="2">
        <v>288</v>
      </c>
    </row>
    <row r="396" spans="1:10" ht="30" x14ac:dyDescent="0.25">
      <c r="A396" s="97" t="str">
        <f t="shared" si="9"/>
        <v>Pharmacy_Claims_Line+Charge_Amt</v>
      </c>
      <c r="B396" s="47"/>
      <c r="C396" s="47"/>
      <c r="D396" s="76" t="s">
        <v>4</v>
      </c>
      <c r="E396" s="87" t="s">
        <v>186</v>
      </c>
      <c r="F396" s="2" t="s">
        <v>34</v>
      </c>
      <c r="G396" s="2" t="s">
        <v>616</v>
      </c>
      <c r="H396" s="2" t="s">
        <v>147</v>
      </c>
      <c r="I396" s="98" t="s">
        <v>632</v>
      </c>
      <c r="J396" s="2">
        <v>311</v>
      </c>
    </row>
    <row r="397" spans="1:10" x14ac:dyDescent="0.25">
      <c r="A397" s="97" t="str">
        <f t="shared" si="9"/>
        <v>Pharmacy_Claims_Line+Claim_ID</v>
      </c>
      <c r="B397" s="47" t="s">
        <v>894</v>
      </c>
      <c r="C397" s="47"/>
      <c r="D397" s="76" t="s">
        <v>4</v>
      </c>
      <c r="E397" s="102" t="s">
        <v>186</v>
      </c>
      <c r="F397" s="103" t="s">
        <v>14</v>
      </c>
      <c r="G397" s="103" t="s">
        <v>445</v>
      </c>
      <c r="H397" s="103" t="s">
        <v>3</v>
      </c>
      <c r="I397" s="98" t="s">
        <v>632</v>
      </c>
      <c r="J397" s="2">
        <v>303</v>
      </c>
    </row>
    <row r="398" spans="1:10" ht="105" x14ac:dyDescent="0.25">
      <c r="A398" s="97" t="str">
        <f t="shared" si="9"/>
        <v>Pharmacy_Claims_Line+Claim_Line_Type</v>
      </c>
      <c r="B398" s="47" t="s">
        <v>894</v>
      </c>
      <c r="C398" s="47"/>
      <c r="D398" s="76" t="s">
        <v>4</v>
      </c>
      <c r="E398" s="87" t="s">
        <v>186</v>
      </c>
      <c r="F398" s="2" t="s">
        <v>561</v>
      </c>
      <c r="G398" s="2" t="s">
        <v>609</v>
      </c>
      <c r="H398" s="2" t="s">
        <v>600</v>
      </c>
      <c r="I398" s="98" t="s">
        <v>632</v>
      </c>
      <c r="J398" s="2">
        <v>334</v>
      </c>
    </row>
    <row r="399" spans="1:10" x14ac:dyDescent="0.25">
      <c r="A399" s="97" t="str">
        <f t="shared" si="9"/>
        <v>Pharmacy_Claims_Line+Claim_Status_Cd</v>
      </c>
      <c r="B399" s="47" t="s">
        <v>894</v>
      </c>
      <c r="C399" s="47"/>
      <c r="D399" s="76" t="s">
        <v>4</v>
      </c>
      <c r="E399" s="87" t="s">
        <v>186</v>
      </c>
      <c r="F399" s="2" t="s">
        <v>36</v>
      </c>
      <c r="G399" s="2" t="s">
        <v>359</v>
      </c>
      <c r="H399" s="2" t="s">
        <v>148</v>
      </c>
      <c r="I399" s="98" t="s">
        <v>632</v>
      </c>
      <c r="J399" s="2">
        <v>330</v>
      </c>
    </row>
    <row r="400" spans="1:10" ht="45" x14ac:dyDescent="0.25">
      <c r="A400" s="97" t="str">
        <f t="shared" si="9"/>
        <v>Pharmacy_Claims_Line+COB_TPL_Amt</v>
      </c>
      <c r="B400" s="47"/>
      <c r="C400" s="47"/>
      <c r="D400" s="76" t="s">
        <v>4</v>
      </c>
      <c r="E400" s="87" t="s">
        <v>186</v>
      </c>
      <c r="F400" s="2" t="s">
        <v>590</v>
      </c>
      <c r="G400" s="2" t="s">
        <v>568</v>
      </c>
      <c r="H400" s="2" t="s">
        <v>591</v>
      </c>
      <c r="I400" s="98" t="s">
        <v>632</v>
      </c>
      <c r="J400" s="2">
        <v>319</v>
      </c>
    </row>
    <row r="401" spans="1:10" x14ac:dyDescent="0.25">
      <c r="A401" s="97" t="str">
        <f t="shared" si="9"/>
        <v>Pharmacy_Claims_Line+Coinsurance_Amt</v>
      </c>
      <c r="B401" s="47" t="s">
        <v>894</v>
      </c>
      <c r="C401" s="47"/>
      <c r="D401" s="76" t="s">
        <v>4</v>
      </c>
      <c r="E401" s="87" t="s">
        <v>186</v>
      </c>
      <c r="F401" s="2" t="s">
        <v>40</v>
      </c>
      <c r="G401" s="2" t="s">
        <v>235</v>
      </c>
      <c r="H401" s="2" t="s">
        <v>149</v>
      </c>
      <c r="I401" s="98" t="s">
        <v>632</v>
      </c>
      <c r="J401" s="2">
        <v>312</v>
      </c>
    </row>
    <row r="402" spans="1:10" x14ac:dyDescent="0.25">
      <c r="A402" s="97" t="str">
        <f t="shared" si="9"/>
        <v>Pharmacy_Claims_Line+Compound_Drug_Ind</v>
      </c>
      <c r="B402" s="47" t="s">
        <v>894</v>
      </c>
      <c r="C402" s="47"/>
      <c r="D402" s="76" t="s">
        <v>4</v>
      </c>
      <c r="E402" s="87" t="s">
        <v>186</v>
      </c>
      <c r="F402" s="2" t="s">
        <v>160</v>
      </c>
      <c r="G402" s="2" t="s">
        <v>494</v>
      </c>
      <c r="H402" s="2" t="s">
        <v>161</v>
      </c>
      <c r="I402" s="98" t="s">
        <v>632</v>
      </c>
      <c r="J402" s="2">
        <v>325</v>
      </c>
    </row>
    <row r="403" spans="1:10" ht="30" x14ac:dyDescent="0.25">
      <c r="A403" s="97" t="str">
        <f t="shared" si="9"/>
        <v>Pharmacy_Claims_Line+Compound_Drug_Name</v>
      </c>
      <c r="B403" s="47" t="s">
        <v>894</v>
      </c>
      <c r="C403" s="47"/>
      <c r="D403" s="76" t="s">
        <v>4</v>
      </c>
      <c r="E403" s="87" t="s">
        <v>186</v>
      </c>
      <c r="F403" s="2" t="s">
        <v>607</v>
      </c>
      <c r="G403" s="2" t="s">
        <v>612</v>
      </c>
      <c r="H403" s="2" t="s">
        <v>608</v>
      </c>
      <c r="I403" s="98" t="s">
        <v>632</v>
      </c>
      <c r="J403" s="2">
        <v>324</v>
      </c>
    </row>
    <row r="404" spans="1:10" x14ac:dyDescent="0.25">
      <c r="A404" s="97" t="str">
        <f t="shared" si="9"/>
        <v>Pharmacy_Claims_Line+Copay_Amt</v>
      </c>
      <c r="B404" s="47" t="s">
        <v>894</v>
      </c>
      <c r="C404" s="47"/>
      <c r="D404" s="76" t="s">
        <v>4</v>
      </c>
      <c r="E404" s="87" t="s">
        <v>186</v>
      </c>
      <c r="F404" s="2" t="s">
        <v>42</v>
      </c>
      <c r="G404" s="2" t="s">
        <v>228</v>
      </c>
      <c r="H404" s="2" t="s">
        <v>150</v>
      </c>
      <c r="I404" s="98" t="s">
        <v>632</v>
      </c>
      <c r="J404" s="2">
        <v>313</v>
      </c>
    </row>
    <row r="405" spans="1:10" x14ac:dyDescent="0.25">
      <c r="A405" s="97" t="str">
        <f t="shared" si="9"/>
        <v>Pharmacy_Claims_Line+Days_Supply</v>
      </c>
      <c r="B405" s="47" t="s">
        <v>894</v>
      </c>
      <c r="C405" s="47"/>
      <c r="D405" s="76" t="s">
        <v>4</v>
      </c>
      <c r="E405" s="87" t="s">
        <v>186</v>
      </c>
      <c r="F405" s="2" t="s">
        <v>162</v>
      </c>
      <c r="G405" s="2" t="s">
        <v>252</v>
      </c>
      <c r="H405" s="2" t="s">
        <v>163</v>
      </c>
      <c r="I405" s="98" t="s">
        <v>632</v>
      </c>
      <c r="J405" s="2">
        <v>326</v>
      </c>
    </row>
    <row r="406" spans="1:10" ht="30" x14ac:dyDescent="0.25">
      <c r="A406" s="97" t="str">
        <f t="shared" si="9"/>
        <v>Pharmacy_Claims_Line+Deductible_Amt</v>
      </c>
      <c r="B406" s="47" t="s">
        <v>894</v>
      </c>
      <c r="C406" s="47"/>
      <c r="D406" s="76" t="s">
        <v>4</v>
      </c>
      <c r="E406" s="87" t="s">
        <v>186</v>
      </c>
      <c r="F406" s="2" t="s">
        <v>44</v>
      </c>
      <c r="G406" s="2" t="s">
        <v>353</v>
      </c>
      <c r="H406" s="2" t="s">
        <v>152</v>
      </c>
      <c r="I406" s="98" t="s">
        <v>632</v>
      </c>
      <c r="J406" s="2">
        <v>314</v>
      </c>
    </row>
    <row r="407" spans="1:10" x14ac:dyDescent="0.25">
      <c r="A407" s="97" t="str">
        <f t="shared" si="9"/>
        <v>Pharmacy_Claims_Line+Dispensed_As_Written_Cd</v>
      </c>
      <c r="B407" s="47" t="s">
        <v>894</v>
      </c>
      <c r="C407" s="47"/>
      <c r="D407" s="76" t="s">
        <v>4</v>
      </c>
      <c r="E407" s="87" t="s">
        <v>186</v>
      </c>
      <c r="F407" s="2" t="s">
        <v>164</v>
      </c>
      <c r="G407" s="2" t="s">
        <v>500</v>
      </c>
      <c r="H407" s="2" t="s">
        <v>165</v>
      </c>
      <c r="I407" s="98" t="s">
        <v>632</v>
      </c>
      <c r="J407" s="2">
        <v>327</v>
      </c>
    </row>
    <row r="408" spans="1:10" x14ac:dyDescent="0.25">
      <c r="A408" s="97" t="str">
        <f t="shared" si="9"/>
        <v>Pharmacy_Claims_Line+Dispensing_Fee_Amt</v>
      </c>
      <c r="B408" s="47"/>
      <c r="C408" s="47"/>
      <c r="D408" s="76" t="s">
        <v>4</v>
      </c>
      <c r="E408" s="87" t="s">
        <v>186</v>
      </c>
      <c r="F408" s="2" t="s">
        <v>166</v>
      </c>
      <c r="G408" s="2"/>
      <c r="H408" s="2" t="s">
        <v>167</v>
      </c>
      <c r="I408" s="98" t="s">
        <v>632</v>
      </c>
      <c r="J408" s="2">
        <v>315</v>
      </c>
    </row>
    <row r="409" spans="1:10" x14ac:dyDescent="0.25">
      <c r="A409" s="97" t="str">
        <f t="shared" si="9"/>
        <v>Pharmacy_Claims_Line+Drug_Nm</v>
      </c>
      <c r="B409" s="47" t="s">
        <v>894</v>
      </c>
      <c r="C409" s="47"/>
      <c r="D409" s="76" t="s">
        <v>4</v>
      </c>
      <c r="E409" s="87" t="s">
        <v>186</v>
      </c>
      <c r="F409" s="2" t="s">
        <v>168</v>
      </c>
      <c r="G409" s="2" t="s">
        <v>170</v>
      </c>
      <c r="H409" s="2" t="s">
        <v>169</v>
      </c>
      <c r="I409" s="98" t="s">
        <v>632</v>
      </c>
      <c r="J409" s="2">
        <v>322</v>
      </c>
    </row>
    <row r="410" spans="1:10" x14ac:dyDescent="0.25">
      <c r="A410" s="97" t="str">
        <f t="shared" si="9"/>
        <v>Pharmacy_Claims_Line+Fill_Dt</v>
      </c>
      <c r="B410" s="47" t="s">
        <v>894</v>
      </c>
      <c r="C410" s="47"/>
      <c r="D410" s="77" t="s">
        <v>2</v>
      </c>
      <c r="E410" s="87" t="s">
        <v>186</v>
      </c>
      <c r="F410" s="2" t="s">
        <v>320</v>
      </c>
      <c r="G410" s="2" t="s">
        <v>458</v>
      </c>
      <c r="H410" s="2" t="s">
        <v>151</v>
      </c>
      <c r="I410" s="98" t="s">
        <v>632</v>
      </c>
      <c r="J410" s="2">
        <v>307</v>
      </c>
    </row>
    <row r="411" spans="1:10" x14ac:dyDescent="0.25">
      <c r="A411" s="97" t="str">
        <f t="shared" si="9"/>
        <v>Pharmacy_Claims_Line+Fill_Dt_Day</v>
      </c>
      <c r="B411" s="47"/>
      <c r="C411" s="47"/>
      <c r="D411" s="77" t="s">
        <v>2</v>
      </c>
      <c r="E411" s="87" t="s">
        <v>186</v>
      </c>
      <c r="F411" s="2" t="s">
        <v>321</v>
      </c>
      <c r="G411" s="2" t="s">
        <v>459</v>
      </c>
      <c r="H411" s="2" t="s">
        <v>151</v>
      </c>
      <c r="I411" s="98" t="s">
        <v>632</v>
      </c>
      <c r="J411" s="2">
        <v>308</v>
      </c>
    </row>
    <row r="412" spans="1:10" x14ac:dyDescent="0.25">
      <c r="A412" s="97" t="str">
        <f t="shared" si="9"/>
        <v>Pharmacy_Claims_Line+Fill_Dt_Month</v>
      </c>
      <c r="B412" s="47"/>
      <c r="C412" s="47"/>
      <c r="D412" s="77" t="s">
        <v>2</v>
      </c>
      <c r="E412" s="87" t="s">
        <v>186</v>
      </c>
      <c r="F412" s="2" t="s">
        <v>322</v>
      </c>
      <c r="G412" s="2" t="s">
        <v>460</v>
      </c>
      <c r="H412" s="2" t="s">
        <v>151</v>
      </c>
      <c r="I412" s="98" t="s">
        <v>632</v>
      </c>
      <c r="J412" s="2">
        <v>309</v>
      </c>
    </row>
    <row r="413" spans="1:10" x14ac:dyDescent="0.25">
      <c r="A413" s="97" t="str">
        <f t="shared" si="9"/>
        <v>Pharmacy_Claims_Line+Fill_Dt_Year</v>
      </c>
      <c r="B413" s="47"/>
      <c r="C413" s="47"/>
      <c r="D413" s="76" t="s">
        <v>4</v>
      </c>
      <c r="E413" s="87" t="s">
        <v>186</v>
      </c>
      <c r="F413" s="2" t="s">
        <v>323</v>
      </c>
      <c r="G413" s="2" t="s">
        <v>461</v>
      </c>
      <c r="H413" s="2" t="s">
        <v>151</v>
      </c>
      <c r="I413" s="98" t="s">
        <v>632</v>
      </c>
      <c r="J413" s="2">
        <v>310</v>
      </c>
    </row>
    <row r="414" spans="1:10" ht="90" x14ac:dyDescent="0.25">
      <c r="A414" s="97" t="str">
        <f t="shared" si="9"/>
        <v>Pharmacy_Claims_Line+Formulary_Ind</v>
      </c>
      <c r="B414" s="47" t="s">
        <v>894</v>
      </c>
      <c r="C414" s="47"/>
      <c r="D414" s="76" t="s">
        <v>4</v>
      </c>
      <c r="E414" s="87" t="s">
        <v>186</v>
      </c>
      <c r="F414" s="2" t="s">
        <v>601</v>
      </c>
      <c r="G414" s="2" t="s">
        <v>613</v>
      </c>
      <c r="H414" s="2" t="s">
        <v>602</v>
      </c>
      <c r="I414" s="98" t="s">
        <v>632</v>
      </c>
      <c r="J414" s="2">
        <v>335</v>
      </c>
    </row>
    <row r="415" spans="1:10" x14ac:dyDescent="0.25">
      <c r="A415" s="97" t="str">
        <f t="shared" si="9"/>
        <v>Pharmacy_Claims_Line+Generic_Drug_Ind</v>
      </c>
      <c r="B415" s="47" t="s">
        <v>894</v>
      </c>
      <c r="C415" s="47"/>
      <c r="D415" s="76" t="s">
        <v>4</v>
      </c>
      <c r="E415" s="87" t="s">
        <v>186</v>
      </c>
      <c r="F415" s="2" t="s">
        <v>545</v>
      </c>
      <c r="G415" s="2" t="s">
        <v>496</v>
      </c>
      <c r="H415" s="2" t="s">
        <v>171</v>
      </c>
      <c r="I415" s="98" t="s">
        <v>632</v>
      </c>
      <c r="J415" s="2">
        <v>328</v>
      </c>
    </row>
    <row r="416" spans="1:10" x14ac:dyDescent="0.25">
      <c r="A416" s="97" t="str">
        <f t="shared" si="9"/>
        <v>Pharmacy_Claims_Line+Ingredient_Cost_Amt</v>
      </c>
      <c r="B416" s="47"/>
      <c r="C416" s="47"/>
      <c r="D416" s="76" t="s">
        <v>4</v>
      </c>
      <c r="E416" s="87" t="s">
        <v>186</v>
      </c>
      <c r="F416" s="2" t="s">
        <v>172</v>
      </c>
      <c r="G416" s="2" t="s">
        <v>251</v>
      </c>
      <c r="H416" s="2" t="s">
        <v>173</v>
      </c>
      <c r="I416" s="98" t="s">
        <v>632</v>
      </c>
      <c r="J416" s="2">
        <v>316</v>
      </c>
    </row>
    <row r="417" spans="1:10" ht="30" x14ac:dyDescent="0.25">
      <c r="A417" s="97" t="str">
        <f t="shared" si="9"/>
        <v>Pharmacy_Claims_Line+Line_No</v>
      </c>
      <c r="B417" s="47" t="s">
        <v>894</v>
      </c>
      <c r="C417" s="47"/>
      <c r="D417" s="76" t="s">
        <v>4</v>
      </c>
      <c r="E417" s="87" t="s">
        <v>186</v>
      </c>
      <c r="F417" s="2" t="s">
        <v>86</v>
      </c>
      <c r="G417" s="2" t="s">
        <v>239</v>
      </c>
      <c r="H417" s="2" t="s">
        <v>3</v>
      </c>
      <c r="I417" s="98" t="s">
        <v>632</v>
      </c>
      <c r="J417" s="2">
        <v>329</v>
      </c>
    </row>
    <row r="418" spans="1:10" ht="30" x14ac:dyDescent="0.25">
      <c r="A418" s="97" t="str">
        <f t="shared" si="9"/>
        <v>Pharmacy_Claims_Line+Member_Composite_ID</v>
      </c>
      <c r="B418" s="47" t="s">
        <v>894</v>
      </c>
      <c r="C418" s="47"/>
      <c r="D418" s="76" t="s">
        <v>4</v>
      </c>
      <c r="E418" s="100" t="s">
        <v>186</v>
      </c>
      <c r="F418" s="101" t="s">
        <v>65</v>
      </c>
      <c r="G418" s="101" t="s">
        <v>481</v>
      </c>
      <c r="H418" s="101" t="s">
        <v>3</v>
      </c>
      <c r="I418" s="98" t="s">
        <v>632</v>
      </c>
      <c r="J418" s="2">
        <v>304</v>
      </c>
    </row>
    <row r="419" spans="1:10" ht="30" x14ac:dyDescent="0.25">
      <c r="A419" s="97" t="str">
        <f t="shared" si="9"/>
        <v>Pharmacy_Claims_Line+Member_ID</v>
      </c>
      <c r="B419" s="47" t="s">
        <v>894</v>
      </c>
      <c r="C419" s="47"/>
      <c r="D419" s="76" t="s">
        <v>4</v>
      </c>
      <c r="E419" s="100" t="s">
        <v>186</v>
      </c>
      <c r="F419" s="101" t="s">
        <v>67</v>
      </c>
      <c r="G419" s="101" t="s">
        <v>482</v>
      </c>
      <c r="H419" s="101" t="s">
        <v>153</v>
      </c>
      <c r="I419" s="98" t="s">
        <v>632</v>
      </c>
      <c r="J419" s="2">
        <v>305</v>
      </c>
    </row>
    <row r="420" spans="1:10" x14ac:dyDescent="0.25">
      <c r="A420" s="97" t="str">
        <f t="shared" si="9"/>
        <v>Pharmacy_Claims_Line+Member_Liability_Amt</v>
      </c>
      <c r="B420" s="47" t="s">
        <v>894</v>
      </c>
      <c r="C420" s="47"/>
      <c r="D420" s="76" t="s">
        <v>4</v>
      </c>
      <c r="E420" s="87" t="s">
        <v>186</v>
      </c>
      <c r="F420" s="2" t="s">
        <v>69</v>
      </c>
      <c r="G420" s="2" t="s">
        <v>457</v>
      </c>
      <c r="H420" s="2" t="s">
        <v>3</v>
      </c>
      <c r="I420" s="98" t="s">
        <v>632</v>
      </c>
      <c r="J420" s="2">
        <v>317</v>
      </c>
    </row>
    <row r="421" spans="1:10" ht="30" x14ac:dyDescent="0.25">
      <c r="A421" s="97" t="str">
        <f t="shared" si="9"/>
        <v>Pharmacy_Claims_Line+Member_POS_Rebate_Amt</v>
      </c>
      <c r="B421" s="47" t="s">
        <v>894</v>
      </c>
      <c r="C421" s="47"/>
      <c r="D421" s="76" t="s">
        <v>4</v>
      </c>
      <c r="E421" s="87" t="s">
        <v>186</v>
      </c>
      <c r="F421" s="2" t="s">
        <v>594</v>
      </c>
      <c r="G421" s="2" t="s">
        <v>599</v>
      </c>
      <c r="H421" s="2" t="s">
        <v>595</v>
      </c>
      <c r="I421" s="98" t="s">
        <v>632</v>
      </c>
      <c r="J421" s="2">
        <v>321</v>
      </c>
    </row>
    <row r="422" spans="1:10" ht="30" x14ac:dyDescent="0.25">
      <c r="A422" s="97" t="str">
        <f t="shared" si="9"/>
        <v>Pharmacy_Claims_Line+National_Pharmacy_NPI</v>
      </c>
      <c r="B422" s="47" t="s">
        <v>894</v>
      </c>
      <c r="C422" s="47"/>
      <c r="D422" s="76" t="s">
        <v>4</v>
      </c>
      <c r="E422" s="87" t="s">
        <v>186</v>
      </c>
      <c r="F422" s="2" t="s">
        <v>588</v>
      </c>
      <c r="G422" s="2" t="s">
        <v>597</v>
      </c>
      <c r="H422" s="2" t="s">
        <v>589</v>
      </c>
      <c r="I422" s="98" t="s">
        <v>632</v>
      </c>
      <c r="J422" s="2">
        <v>333</v>
      </c>
    </row>
    <row r="423" spans="1:10" x14ac:dyDescent="0.25">
      <c r="A423" s="97" t="str">
        <f t="shared" si="9"/>
        <v>Pharmacy_Claims_Line+NDC_Cd</v>
      </c>
      <c r="B423" s="47" t="s">
        <v>894</v>
      </c>
      <c r="C423" s="47"/>
      <c r="D423" s="76" t="s">
        <v>4</v>
      </c>
      <c r="E423" s="87" t="s">
        <v>186</v>
      </c>
      <c r="F423" s="2" t="s">
        <v>88</v>
      </c>
      <c r="G423" s="2" t="s">
        <v>253</v>
      </c>
      <c r="H423" s="2" t="s">
        <v>174</v>
      </c>
      <c r="I423" s="98" t="s">
        <v>632</v>
      </c>
      <c r="J423" s="2">
        <v>323</v>
      </c>
    </row>
    <row r="424" spans="1:10" x14ac:dyDescent="0.25">
      <c r="A424" s="97" t="str">
        <f t="shared" si="9"/>
        <v>Pharmacy_Claims_Line+Plan_Paid_Amt</v>
      </c>
      <c r="B424" s="47" t="s">
        <v>894</v>
      </c>
      <c r="C424" s="47"/>
      <c r="D424" s="76" t="s">
        <v>4</v>
      </c>
      <c r="E424" s="87" t="s">
        <v>186</v>
      </c>
      <c r="F424" s="2" t="s">
        <v>72</v>
      </c>
      <c r="G424" s="2" t="s">
        <v>248</v>
      </c>
      <c r="H424" s="2" t="s">
        <v>157</v>
      </c>
      <c r="I424" s="98" t="s">
        <v>632</v>
      </c>
      <c r="J424" s="2">
        <v>318</v>
      </c>
    </row>
    <row r="425" spans="1:10" x14ac:dyDescent="0.25">
      <c r="A425" s="97" t="str">
        <f t="shared" si="9"/>
        <v>Pharmacy_Claims_Line+Prescribing_Provider_ID</v>
      </c>
      <c r="B425" s="47" t="s">
        <v>894</v>
      </c>
      <c r="C425" s="47"/>
      <c r="D425" s="76" t="s">
        <v>4</v>
      </c>
      <c r="E425" s="100" t="s">
        <v>186</v>
      </c>
      <c r="F425" s="101" t="s">
        <v>596</v>
      </c>
      <c r="G425" s="101" t="s">
        <v>614</v>
      </c>
      <c r="H425" s="101"/>
      <c r="I425" s="98" t="s">
        <v>632</v>
      </c>
      <c r="J425" s="2">
        <v>306</v>
      </c>
    </row>
    <row r="426" spans="1:10" x14ac:dyDescent="0.25">
      <c r="A426" s="97" t="str">
        <f t="shared" si="9"/>
        <v>Pharmacy_Claims_Line+Quantity_Dispensed</v>
      </c>
      <c r="B426" s="47" t="s">
        <v>894</v>
      </c>
      <c r="C426" s="47"/>
      <c r="D426" s="76" t="s">
        <v>4</v>
      </c>
      <c r="E426" s="87" t="s">
        <v>186</v>
      </c>
      <c r="F426" s="2" t="s">
        <v>175</v>
      </c>
      <c r="G426" s="2" t="s">
        <v>254</v>
      </c>
      <c r="H426" s="2" t="s">
        <v>176</v>
      </c>
      <c r="I426" s="98" t="s">
        <v>632</v>
      </c>
      <c r="J426" s="2">
        <v>331</v>
      </c>
    </row>
    <row r="427" spans="1:10" x14ac:dyDescent="0.25">
      <c r="A427" s="97" t="str">
        <f t="shared" si="9"/>
        <v>Pharmacy_Claims_Line+Refill_Ind</v>
      </c>
      <c r="B427" s="47" t="s">
        <v>894</v>
      </c>
      <c r="C427" s="47"/>
      <c r="D427" s="76" t="s">
        <v>4</v>
      </c>
      <c r="E427" s="87" t="s">
        <v>186</v>
      </c>
      <c r="F427" s="2" t="s">
        <v>177</v>
      </c>
      <c r="G427" s="2" t="s">
        <v>498</v>
      </c>
      <c r="H427" s="2" t="s">
        <v>178</v>
      </c>
      <c r="I427" s="98" t="s">
        <v>632</v>
      </c>
      <c r="J427" s="2">
        <v>332</v>
      </c>
    </row>
    <row r="428" spans="1:10" x14ac:dyDescent="0.25">
      <c r="A428" s="97" t="str">
        <f t="shared" si="9"/>
        <v>Pharmacy_Claims_Line+Refill_Number</v>
      </c>
      <c r="B428" s="47" t="s">
        <v>894</v>
      </c>
      <c r="C428" s="47"/>
      <c r="D428" s="76" t="s">
        <v>4</v>
      </c>
      <c r="E428" s="87" t="s">
        <v>186</v>
      </c>
      <c r="F428" s="2" t="s">
        <v>603</v>
      </c>
      <c r="G428" s="2" t="s">
        <v>610</v>
      </c>
      <c r="H428" s="2" t="s">
        <v>604</v>
      </c>
      <c r="I428" s="98" t="s">
        <v>632</v>
      </c>
      <c r="J428" s="2">
        <v>336</v>
      </c>
    </row>
    <row r="429" spans="1:10" ht="30" x14ac:dyDescent="0.25">
      <c r="A429" s="97" t="str">
        <f t="shared" si="9"/>
        <v>Pharmacy_Claims_Line+Specialty_Drug_Ind</v>
      </c>
      <c r="B429" s="47" t="s">
        <v>894</v>
      </c>
      <c r="C429" s="47"/>
      <c r="D429" s="76" t="s">
        <v>4</v>
      </c>
      <c r="E429" s="87" t="s">
        <v>186</v>
      </c>
      <c r="F429" s="2" t="s">
        <v>605</v>
      </c>
      <c r="G429" s="2" t="s">
        <v>611</v>
      </c>
      <c r="H429" s="2" t="s">
        <v>606</v>
      </c>
      <c r="I429" s="98" t="s">
        <v>632</v>
      </c>
      <c r="J429" s="2">
        <v>337</v>
      </c>
    </row>
    <row r="430" spans="1:10" ht="30" x14ac:dyDescent="0.25">
      <c r="A430" s="97" t="str">
        <f t="shared" si="9"/>
        <v>Pharmacy_Claims_Line+Total_POS_Rebate_Amt</v>
      </c>
      <c r="B430" s="47" t="s">
        <v>894</v>
      </c>
      <c r="C430" s="47"/>
      <c r="D430" s="76" t="s">
        <v>4</v>
      </c>
      <c r="E430" s="87" t="s">
        <v>186</v>
      </c>
      <c r="F430" s="2" t="s">
        <v>592</v>
      </c>
      <c r="G430" s="2" t="s">
        <v>598</v>
      </c>
      <c r="H430" s="2" t="s">
        <v>593</v>
      </c>
      <c r="I430" s="98" t="s">
        <v>632</v>
      </c>
      <c r="J430" s="2">
        <v>320</v>
      </c>
    </row>
    <row r="431" spans="1:10" x14ac:dyDescent="0.25">
      <c r="A431" s="97" t="str">
        <f t="shared" si="9"/>
        <v>Provider_Composite+Credential_Text_1</v>
      </c>
      <c r="B431" s="47" t="s">
        <v>894</v>
      </c>
      <c r="C431" s="47"/>
      <c r="D431" s="73" t="s">
        <v>4</v>
      </c>
      <c r="E431" s="87" t="s">
        <v>267</v>
      </c>
      <c r="F431" s="2" t="s">
        <v>268</v>
      </c>
      <c r="G431" s="2" t="s">
        <v>470</v>
      </c>
      <c r="H431" s="2" t="s">
        <v>3</v>
      </c>
      <c r="I431" s="98" t="s">
        <v>642</v>
      </c>
      <c r="J431" s="2">
        <v>129</v>
      </c>
    </row>
    <row r="432" spans="1:10" x14ac:dyDescent="0.25">
      <c r="A432" s="97" t="str">
        <f t="shared" si="9"/>
        <v>Provider_Composite+Gender_Cd</v>
      </c>
      <c r="B432" s="47"/>
      <c r="C432" s="47"/>
      <c r="D432" s="73" t="s">
        <v>4</v>
      </c>
      <c r="E432" s="87" t="s">
        <v>267</v>
      </c>
      <c r="F432" s="2" t="s">
        <v>12</v>
      </c>
      <c r="G432" s="2" t="s">
        <v>495</v>
      </c>
      <c r="H432" s="2" t="s">
        <v>3</v>
      </c>
      <c r="I432" s="98" t="s">
        <v>642</v>
      </c>
      <c r="J432" s="2">
        <v>130</v>
      </c>
    </row>
    <row r="433" spans="1:10" x14ac:dyDescent="0.25">
      <c r="A433" s="97" t="str">
        <f t="shared" si="9"/>
        <v>Provider_Composite+License_1</v>
      </c>
      <c r="B433" s="47"/>
      <c r="C433" s="47"/>
      <c r="D433" s="73" t="s">
        <v>4</v>
      </c>
      <c r="E433" s="87" t="s">
        <v>267</v>
      </c>
      <c r="F433" s="2" t="s">
        <v>269</v>
      </c>
      <c r="G433" s="2" t="s">
        <v>404</v>
      </c>
      <c r="H433" s="2" t="s">
        <v>3</v>
      </c>
      <c r="I433" s="98" t="s">
        <v>642</v>
      </c>
      <c r="J433" s="2">
        <v>131</v>
      </c>
    </row>
    <row r="434" spans="1:10" x14ac:dyDescent="0.25">
      <c r="A434" s="97" t="str">
        <f t="shared" si="9"/>
        <v>Provider_Composite+License_2</v>
      </c>
      <c r="B434" s="47"/>
      <c r="C434" s="47"/>
      <c r="D434" s="73" t="s">
        <v>4</v>
      </c>
      <c r="E434" s="87" t="s">
        <v>267</v>
      </c>
      <c r="F434" s="2" t="s">
        <v>270</v>
      </c>
      <c r="G434" s="2" t="s">
        <v>405</v>
      </c>
      <c r="H434" s="2" t="s">
        <v>3</v>
      </c>
      <c r="I434" s="98" t="s">
        <v>642</v>
      </c>
      <c r="J434" s="2">
        <v>132</v>
      </c>
    </row>
    <row r="435" spans="1:10" x14ac:dyDescent="0.25">
      <c r="A435" s="97" t="str">
        <f t="shared" si="9"/>
        <v>Provider_Composite+License_3</v>
      </c>
      <c r="B435" s="47"/>
      <c r="C435" s="47"/>
      <c r="D435" s="73" t="s">
        <v>4</v>
      </c>
      <c r="E435" s="87" t="s">
        <v>267</v>
      </c>
      <c r="F435" s="2" t="s">
        <v>271</v>
      </c>
      <c r="G435" s="2" t="s">
        <v>406</v>
      </c>
      <c r="H435" s="2" t="s">
        <v>3</v>
      </c>
      <c r="I435" s="98" t="s">
        <v>642</v>
      </c>
      <c r="J435" s="2">
        <v>133</v>
      </c>
    </row>
    <row r="436" spans="1:10" x14ac:dyDescent="0.25">
      <c r="A436" s="97" t="str">
        <f t="shared" si="9"/>
        <v>Provider_Composite+License_4</v>
      </c>
      <c r="B436" s="47"/>
      <c r="C436" s="47"/>
      <c r="D436" s="73" t="s">
        <v>4</v>
      </c>
      <c r="E436" s="87" t="s">
        <v>267</v>
      </c>
      <c r="F436" s="2" t="s">
        <v>272</v>
      </c>
      <c r="G436" s="2" t="s">
        <v>407</v>
      </c>
      <c r="H436" s="2" t="s">
        <v>3</v>
      </c>
      <c r="I436" s="98" t="s">
        <v>642</v>
      </c>
      <c r="J436" s="2">
        <v>134</v>
      </c>
    </row>
    <row r="437" spans="1:10" x14ac:dyDescent="0.25">
      <c r="A437" s="97" t="str">
        <f t="shared" si="9"/>
        <v>Provider_Composite+License_5</v>
      </c>
      <c r="B437" s="47"/>
      <c r="C437" s="47"/>
      <c r="D437" s="73" t="s">
        <v>4</v>
      </c>
      <c r="E437" s="87" t="s">
        <v>267</v>
      </c>
      <c r="F437" s="2" t="s">
        <v>273</v>
      </c>
      <c r="G437" s="2" t="s">
        <v>408</v>
      </c>
      <c r="H437" s="2" t="s">
        <v>3</v>
      </c>
      <c r="I437" s="98" t="s">
        <v>642</v>
      </c>
      <c r="J437" s="2">
        <v>135</v>
      </c>
    </row>
    <row r="438" spans="1:10" x14ac:dyDescent="0.25">
      <c r="A438" s="97" t="str">
        <f t="shared" si="9"/>
        <v>Provider_Composite+License_State_1</v>
      </c>
      <c r="B438" s="47" t="s">
        <v>894</v>
      </c>
      <c r="C438" s="47"/>
      <c r="D438" s="73" t="s">
        <v>4</v>
      </c>
      <c r="E438" s="87" t="s">
        <v>267</v>
      </c>
      <c r="F438" s="2" t="s">
        <v>274</v>
      </c>
      <c r="G438" s="2" t="s">
        <v>409</v>
      </c>
      <c r="H438" s="2" t="s">
        <v>3</v>
      </c>
      <c r="I438" s="98" t="s">
        <v>642</v>
      </c>
      <c r="J438" s="2">
        <v>136</v>
      </c>
    </row>
    <row r="439" spans="1:10" x14ac:dyDescent="0.25">
      <c r="A439" s="97" t="str">
        <f t="shared" si="9"/>
        <v>Provider_Composite+License_State_2</v>
      </c>
      <c r="B439" s="47" t="s">
        <v>894</v>
      </c>
      <c r="C439" s="47"/>
      <c r="D439" s="73" t="s">
        <v>4</v>
      </c>
      <c r="E439" s="87" t="s">
        <v>267</v>
      </c>
      <c r="F439" s="2" t="s">
        <v>275</v>
      </c>
      <c r="G439" s="2" t="s">
        <v>410</v>
      </c>
      <c r="H439" s="2" t="s">
        <v>3</v>
      </c>
      <c r="I439" s="98" t="s">
        <v>642</v>
      </c>
      <c r="J439" s="2">
        <v>137</v>
      </c>
    </row>
    <row r="440" spans="1:10" x14ac:dyDescent="0.25">
      <c r="A440" s="97" t="str">
        <f t="shared" si="9"/>
        <v>Provider_Composite+License_State_3</v>
      </c>
      <c r="B440" s="47" t="s">
        <v>894</v>
      </c>
      <c r="C440" s="47"/>
      <c r="D440" s="73" t="s">
        <v>4</v>
      </c>
      <c r="E440" s="87" t="s">
        <v>267</v>
      </c>
      <c r="F440" s="2" t="s">
        <v>276</v>
      </c>
      <c r="G440" s="2" t="s">
        <v>411</v>
      </c>
      <c r="H440" s="2" t="s">
        <v>3</v>
      </c>
      <c r="I440" s="98" t="s">
        <v>642</v>
      </c>
      <c r="J440" s="2">
        <v>138</v>
      </c>
    </row>
    <row r="441" spans="1:10" x14ac:dyDescent="0.25">
      <c r="A441" s="97" t="str">
        <f t="shared" si="9"/>
        <v>Provider_Composite+License_State_4</v>
      </c>
      <c r="B441" s="47" t="s">
        <v>894</v>
      </c>
      <c r="C441" s="47"/>
      <c r="D441" s="73" t="s">
        <v>4</v>
      </c>
      <c r="E441" s="87" t="s">
        <v>267</v>
      </c>
      <c r="F441" s="2" t="s">
        <v>277</v>
      </c>
      <c r="G441" s="2" t="s">
        <v>412</v>
      </c>
      <c r="H441" s="2" t="s">
        <v>3</v>
      </c>
      <c r="I441" s="98" t="s">
        <v>642</v>
      </c>
      <c r="J441" s="2">
        <v>139</v>
      </c>
    </row>
    <row r="442" spans="1:10" x14ac:dyDescent="0.25">
      <c r="A442" s="97" t="str">
        <f t="shared" si="9"/>
        <v>Provider_Composite+License_State_5</v>
      </c>
      <c r="B442" s="47" t="s">
        <v>894</v>
      </c>
      <c r="C442" s="47"/>
      <c r="D442" s="73" t="s">
        <v>4</v>
      </c>
      <c r="E442" s="87" t="s">
        <v>267</v>
      </c>
      <c r="F442" s="2" t="s">
        <v>278</v>
      </c>
      <c r="G442" s="2" t="s">
        <v>413</v>
      </c>
      <c r="H442" s="2" t="s">
        <v>3</v>
      </c>
      <c r="I442" s="98" t="s">
        <v>642</v>
      </c>
      <c r="J442" s="2">
        <v>140</v>
      </c>
    </row>
    <row r="443" spans="1:10" x14ac:dyDescent="0.25">
      <c r="A443" s="97" t="str">
        <f t="shared" si="9"/>
        <v>Provider_Composite+Medicaid_Facility_Number</v>
      </c>
      <c r="B443" s="47"/>
      <c r="C443" s="47"/>
      <c r="D443" s="73" t="s">
        <v>4</v>
      </c>
      <c r="E443" s="87" t="s">
        <v>267</v>
      </c>
      <c r="F443" s="2" t="s">
        <v>279</v>
      </c>
      <c r="G443" s="2" t="s">
        <v>414</v>
      </c>
      <c r="H443" s="2"/>
      <c r="I443" s="98" t="s">
        <v>642</v>
      </c>
      <c r="J443" s="2">
        <v>141</v>
      </c>
    </row>
    <row r="444" spans="1:10" x14ac:dyDescent="0.25">
      <c r="A444" s="97" t="str">
        <f t="shared" si="9"/>
        <v>Provider_Composite+Medicare_Provider_Id</v>
      </c>
      <c r="B444" s="47"/>
      <c r="C444" s="47"/>
      <c r="D444" s="73" t="s">
        <v>4</v>
      </c>
      <c r="E444" s="87" t="s">
        <v>267</v>
      </c>
      <c r="F444" s="2" t="s">
        <v>280</v>
      </c>
      <c r="G444" s="2" t="s">
        <v>617</v>
      </c>
      <c r="H444" s="2" t="s">
        <v>3</v>
      </c>
      <c r="I444" s="98" t="s">
        <v>642</v>
      </c>
      <c r="J444" s="2">
        <v>142</v>
      </c>
    </row>
    <row r="445" spans="1:10" x14ac:dyDescent="0.25">
      <c r="A445" s="97" t="str">
        <f t="shared" si="9"/>
        <v>Provider_Composite+National_Provider_ID</v>
      </c>
      <c r="B445" s="47" t="s">
        <v>894</v>
      </c>
      <c r="C445" s="47"/>
      <c r="D445" s="73" t="s">
        <v>4</v>
      </c>
      <c r="E445" s="87" t="s">
        <v>267</v>
      </c>
      <c r="F445" s="2" t="s">
        <v>10</v>
      </c>
      <c r="G445" s="2" t="s">
        <v>401</v>
      </c>
      <c r="H445" s="2" t="s">
        <v>3</v>
      </c>
      <c r="I445" s="98" t="s">
        <v>642</v>
      </c>
      <c r="J445" s="2">
        <v>143</v>
      </c>
    </row>
    <row r="446" spans="1:10" x14ac:dyDescent="0.25">
      <c r="A446" s="97" t="str">
        <f t="shared" si="9"/>
        <v>Provider_Composite+Organization_Nm</v>
      </c>
      <c r="B446" s="47" t="s">
        <v>894</v>
      </c>
      <c r="C446" s="47"/>
      <c r="D446" s="73" t="s">
        <v>4</v>
      </c>
      <c r="E446" s="87" t="s">
        <v>267</v>
      </c>
      <c r="F446" s="2" t="s">
        <v>281</v>
      </c>
      <c r="G446" s="2" t="s">
        <v>415</v>
      </c>
      <c r="H446" s="2" t="s">
        <v>3</v>
      </c>
      <c r="I446" s="98" t="s">
        <v>642</v>
      </c>
      <c r="J446" s="2">
        <v>144</v>
      </c>
    </row>
    <row r="447" spans="1:10" x14ac:dyDescent="0.25">
      <c r="A447" s="97" t="str">
        <f t="shared" si="9"/>
        <v>Provider_Composite+Organization_Nm_Clean</v>
      </c>
      <c r="B447" s="47" t="s">
        <v>894</v>
      </c>
      <c r="C447" s="47"/>
      <c r="D447" s="73" t="s">
        <v>4</v>
      </c>
      <c r="E447" s="87" t="s">
        <v>267</v>
      </c>
      <c r="F447" s="2" t="s">
        <v>282</v>
      </c>
      <c r="G447" s="2" t="s">
        <v>416</v>
      </c>
      <c r="H447" s="2" t="s">
        <v>3</v>
      </c>
      <c r="I447" s="98" t="s">
        <v>642</v>
      </c>
      <c r="J447" s="2">
        <v>145</v>
      </c>
    </row>
    <row r="448" spans="1:10" x14ac:dyDescent="0.25">
      <c r="A448" s="97" t="str">
        <f t="shared" si="9"/>
        <v>Provider_Composite+Organization_Other_Nm</v>
      </c>
      <c r="B448" s="47" t="s">
        <v>894</v>
      </c>
      <c r="C448" s="47"/>
      <c r="D448" s="73" t="s">
        <v>4</v>
      </c>
      <c r="E448" s="87" t="s">
        <v>267</v>
      </c>
      <c r="F448" s="2" t="s">
        <v>283</v>
      </c>
      <c r="G448" s="2" t="s">
        <v>417</v>
      </c>
      <c r="H448" s="2" t="s">
        <v>3</v>
      </c>
      <c r="I448" s="98" t="s">
        <v>642</v>
      </c>
      <c r="J448" s="2">
        <v>146</v>
      </c>
    </row>
    <row r="449" spans="1:10" x14ac:dyDescent="0.25">
      <c r="A449" s="97" t="str">
        <f t="shared" si="9"/>
        <v>Provider_Composite+Organization_Other_Nm_Clean</v>
      </c>
      <c r="B449" s="47" t="s">
        <v>894</v>
      </c>
      <c r="C449" s="47"/>
      <c r="D449" s="73" t="s">
        <v>4</v>
      </c>
      <c r="E449" s="87" t="s">
        <v>267</v>
      </c>
      <c r="F449" s="2" t="s">
        <v>284</v>
      </c>
      <c r="G449" s="2" t="s">
        <v>418</v>
      </c>
      <c r="H449" s="2" t="s">
        <v>3</v>
      </c>
      <c r="I449" s="98" t="s">
        <v>642</v>
      </c>
      <c r="J449" s="2">
        <v>147</v>
      </c>
    </row>
    <row r="450" spans="1:10" x14ac:dyDescent="0.25">
      <c r="A450" s="97" t="str">
        <f t="shared" si="9"/>
        <v>Provider_Composite+Other_First_Initial</v>
      </c>
      <c r="B450" s="47"/>
      <c r="C450" s="47"/>
      <c r="D450" s="73" t="s">
        <v>4</v>
      </c>
      <c r="E450" s="87" t="s">
        <v>267</v>
      </c>
      <c r="F450" s="2" t="s">
        <v>285</v>
      </c>
      <c r="G450" s="2" t="s">
        <v>419</v>
      </c>
      <c r="H450" s="2" t="s">
        <v>3</v>
      </c>
      <c r="I450" s="98" t="s">
        <v>642</v>
      </c>
      <c r="J450" s="2">
        <v>148</v>
      </c>
    </row>
    <row r="451" spans="1:10" x14ac:dyDescent="0.25">
      <c r="A451" s="97" t="str">
        <f t="shared" si="9"/>
        <v>Provider_Composite+Other_First_Nm</v>
      </c>
      <c r="B451" s="47"/>
      <c r="C451" s="47"/>
      <c r="D451" s="73" t="s">
        <v>4</v>
      </c>
      <c r="E451" s="87" t="s">
        <v>267</v>
      </c>
      <c r="F451" s="2" t="s">
        <v>286</v>
      </c>
      <c r="G451" s="2" t="s">
        <v>420</v>
      </c>
      <c r="H451" s="2" t="s">
        <v>3</v>
      </c>
      <c r="I451" s="98" t="s">
        <v>642</v>
      </c>
      <c r="J451" s="2">
        <v>149</v>
      </c>
    </row>
    <row r="452" spans="1:10" x14ac:dyDescent="0.25">
      <c r="A452" s="97" t="str">
        <f t="shared" si="9"/>
        <v>Provider_Composite+Other_Last_Nm</v>
      </c>
      <c r="B452" s="47"/>
      <c r="C452" s="47"/>
      <c r="D452" s="73" t="s">
        <v>4</v>
      </c>
      <c r="E452" s="87" t="s">
        <v>267</v>
      </c>
      <c r="F452" s="2" t="s">
        <v>287</v>
      </c>
      <c r="G452" s="2" t="s">
        <v>421</v>
      </c>
      <c r="H452" s="2" t="s">
        <v>3</v>
      </c>
      <c r="I452" s="98" t="s">
        <v>642</v>
      </c>
      <c r="J452" s="2">
        <v>150</v>
      </c>
    </row>
    <row r="453" spans="1:10" x14ac:dyDescent="0.25">
      <c r="A453" s="97" t="str">
        <f t="shared" si="9"/>
        <v>Provider_Composite+Other_Middle_Initial</v>
      </c>
      <c r="B453" s="47"/>
      <c r="C453" s="47"/>
      <c r="D453" s="73" t="s">
        <v>4</v>
      </c>
      <c r="E453" s="87" t="s">
        <v>267</v>
      </c>
      <c r="F453" s="2" t="s">
        <v>288</v>
      </c>
      <c r="G453" s="2" t="s">
        <v>422</v>
      </c>
      <c r="H453" s="2" t="s">
        <v>3</v>
      </c>
      <c r="I453" s="98" t="s">
        <v>642</v>
      </c>
      <c r="J453" s="2">
        <v>151</v>
      </c>
    </row>
    <row r="454" spans="1:10" x14ac:dyDescent="0.25">
      <c r="A454" s="97" t="str">
        <f t="shared" si="9"/>
        <v>Provider_Composite+Other_Middle_Nm</v>
      </c>
      <c r="B454" s="47"/>
      <c r="C454" s="47"/>
      <c r="D454" s="73" t="s">
        <v>4</v>
      </c>
      <c r="E454" s="87" t="s">
        <v>267</v>
      </c>
      <c r="F454" s="2" t="s">
        <v>289</v>
      </c>
      <c r="G454" s="2" t="s">
        <v>423</v>
      </c>
      <c r="H454" s="2" t="s">
        <v>3</v>
      </c>
      <c r="I454" s="98" t="s">
        <v>642</v>
      </c>
      <c r="J454" s="2">
        <v>152</v>
      </c>
    </row>
    <row r="455" spans="1:10" x14ac:dyDescent="0.25">
      <c r="A455" s="97" t="str">
        <f t="shared" si="9"/>
        <v>Provider_Composite+Other_Nm_Prefix</v>
      </c>
      <c r="B455" s="47"/>
      <c r="C455" s="47"/>
      <c r="D455" s="73" t="s">
        <v>4</v>
      </c>
      <c r="E455" s="87" t="s">
        <v>267</v>
      </c>
      <c r="F455" s="2" t="s">
        <v>290</v>
      </c>
      <c r="G455" s="2" t="s">
        <v>424</v>
      </c>
      <c r="H455" s="2" t="s">
        <v>3</v>
      </c>
      <c r="I455" s="98" t="s">
        <v>642</v>
      </c>
      <c r="J455" s="2">
        <v>153</v>
      </c>
    </row>
    <row r="456" spans="1:10" x14ac:dyDescent="0.25">
      <c r="A456" s="97" t="str">
        <f t="shared" ref="A456:A487" si="10">E456&amp;"+"&amp;F456</f>
        <v>Provider_Composite+Other_Nm_Suffix</v>
      </c>
      <c r="B456" s="47"/>
      <c r="C456" s="47"/>
      <c r="D456" s="73" t="s">
        <v>4</v>
      </c>
      <c r="E456" s="87" t="s">
        <v>267</v>
      </c>
      <c r="F456" s="2" t="s">
        <v>291</v>
      </c>
      <c r="G456" s="2" t="s">
        <v>425</v>
      </c>
      <c r="H456" s="2" t="s">
        <v>3</v>
      </c>
      <c r="I456" s="98" t="s">
        <v>642</v>
      </c>
      <c r="J456" s="2">
        <v>154</v>
      </c>
    </row>
    <row r="457" spans="1:10" ht="30" x14ac:dyDescent="0.25">
      <c r="A457" s="97" t="str">
        <f t="shared" si="10"/>
        <v>Provider_Composite+Phone_Number</v>
      </c>
      <c r="B457" s="47"/>
      <c r="C457" s="47"/>
      <c r="D457" s="73" t="s">
        <v>4</v>
      </c>
      <c r="E457" s="87" t="s">
        <v>267</v>
      </c>
      <c r="F457" s="2" t="s">
        <v>292</v>
      </c>
      <c r="G457" s="2" t="s">
        <v>471</v>
      </c>
      <c r="H457" s="2" t="s">
        <v>3</v>
      </c>
      <c r="I457" s="98" t="s">
        <v>642</v>
      </c>
      <c r="J457" s="2">
        <v>155</v>
      </c>
    </row>
    <row r="458" spans="1:10" x14ac:dyDescent="0.25">
      <c r="A458" s="97" t="str">
        <f t="shared" si="10"/>
        <v>Provider_Composite+Primary_Address_ID</v>
      </c>
      <c r="B458" s="47" t="s">
        <v>904</v>
      </c>
      <c r="C458" s="47"/>
      <c r="D458" s="73" t="s">
        <v>4</v>
      </c>
      <c r="E458" s="87" t="s">
        <v>267</v>
      </c>
      <c r="F458" s="2" t="s">
        <v>293</v>
      </c>
      <c r="G458" s="2" t="s">
        <v>426</v>
      </c>
      <c r="H458" s="2" t="s">
        <v>3</v>
      </c>
      <c r="I458" s="98" t="s">
        <v>642</v>
      </c>
      <c r="J458" s="2">
        <v>156</v>
      </c>
    </row>
    <row r="459" spans="1:10" x14ac:dyDescent="0.25">
      <c r="A459" s="97" t="str">
        <f t="shared" si="10"/>
        <v>Provider_Composite+Provider_Composite_ID</v>
      </c>
      <c r="B459" s="47" t="s">
        <v>894</v>
      </c>
      <c r="C459" s="47"/>
      <c r="D459" s="73" t="s">
        <v>4</v>
      </c>
      <c r="E459" s="102" t="s">
        <v>267</v>
      </c>
      <c r="F459" s="103" t="s">
        <v>266</v>
      </c>
      <c r="G459" s="103" t="s">
        <v>400</v>
      </c>
      <c r="H459" s="103" t="s">
        <v>3</v>
      </c>
      <c r="I459" s="98" t="s">
        <v>642</v>
      </c>
      <c r="J459" s="2">
        <v>128</v>
      </c>
    </row>
    <row r="460" spans="1:10" x14ac:dyDescent="0.25">
      <c r="A460" s="97" t="str">
        <f t="shared" si="10"/>
        <v>Provider_Composite+Provider_DEA_No</v>
      </c>
      <c r="B460" s="47"/>
      <c r="C460" s="47"/>
      <c r="D460" s="73" t="s">
        <v>4</v>
      </c>
      <c r="E460" s="87" t="s">
        <v>267</v>
      </c>
      <c r="F460" s="2" t="s">
        <v>6</v>
      </c>
      <c r="G460" s="2" t="s">
        <v>402</v>
      </c>
      <c r="H460" s="2" t="s">
        <v>3</v>
      </c>
      <c r="I460" s="98" t="s">
        <v>642</v>
      </c>
      <c r="J460" s="2">
        <v>157</v>
      </c>
    </row>
    <row r="461" spans="1:10" x14ac:dyDescent="0.25">
      <c r="A461" s="97" t="str">
        <f t="shared" si="10"/>
        <v>Provider_Composite+Provider_First_Initial</v>
      </c>
      <c r="B461" s="47"/>
      <c r="C461" s="47"/>
      <c r="D461" s="73" t="s">
        <v>4</v>
      </c>
      <c r="E461" s="87" t="s">
        <v>267</v>
      </c>
      <c r="F461" s="2" t="s">
        <v>294</v>
      </c>
      <c r="G461" s="2" t="s">
        <v>427</v>
      </c>
      <c r="H461" s="2" t="s">
        <v>3</v>
      </c>
      <c r="I461" s="98" t="s">
        <v>642</v>
      </c>
      <c r="J461" s="2">
        <v>158</v>
      </c>
    </row>
    <row r="462" spans="1:10" x14ac:dyDescent="0.25">
      <c r="A462" s="97" t="str">
        <f t="shared" si="10"/>
        <v>Provider_Composite+Provider_First_Nm</v>
      </c>
      <c r="B462" s="47" t="s">
        <v>894</v>
      </c>
      <c r="C462" s="47"/>
      <c r="D462" s="73" t="s">
        <v>4</v>
      </c>
      <c r="E462" s="87" t="s">
        <v>267</v>
      </c>
      <c r="F462" s="2" t="s">
        <v>7</v>
      </c>
      <c r="G462" s="2" t="s">
        <v>428</v>
      </c>
      <c r="H462" s="2" t="s">
        <v>3</v>
      </c>
      <c r="I462" s="98" t="s">
        <v>642</v>
      </c>
      <c r="J462" s="2">
        <v>159</v>
      </c>
    </row>
    <row r="463" spans="1:10" x14ac:dyDescent="0.25">
      <c r="A463" s="97" t="str">
        <f t="shared" si="10"/>
        <v>Provider_Composite+Provider_Last_Nm</v>
      </c>
      <c r="B463" s="47" t="s">
        <v>894</v>
      </c>
      <c r="C463" s="47"/>
      <c r="D463" s="73" t="s">
        <v>4</v>
      </c>
      <c r="E463" s="87" t="s">
        <v>267</v>
      </c>
      <c r="F463" s="2" t="s">
        <v>8</v>
      </c>
      <c r="G463" s="2" t="s">
        <v>429</v>
      </c>
      <c r="H463" s="2" t="s">
        <v>3</v>
      </c>
      <c r="I463" s="98" t="s">
        <v>642</v>
      </c>
      <c r="J463" s="2">
        <v>160</v>
      </c>
    </row>
    <row r="464" spans="1:10" x14ac:dyDescent="0.25">
      <c r="A464" s="97" t="str">
        <f t="shared" si="10"/>
        <v>Provider_Composite+Provider_Middle_Initial</v>
      </c>
      <c r="B464" s="47"/>
      <c r="C464" s="47"/>
      <c r="D464" s="73" t="s">
        <v>4</v>
      </c>
      <c r="E464" s="87" t="s">
        <v>267</v>
      </c>
      <c r="F464" s="2" t="s">
        <v>295</v>
      </c>
      <c r="G464" s="2" t="s">
        <v>430</v>
      </c>
      <c r="H464" s="2" t="s">
        <v>3</v>
      </c>
      <c r="I464" s="98" t="s">
        <v>642</v>
      </c>
      <c r="J464" s="2">
        <v>161</v>
      </c>
    </row>
    <row r="465" spans="1:10" x14ac:dyDescent="0.25">
      <c r="A465" s="97" t="str">
        <f t="shared" si="10"/>
        <v>Provider_Composite+Provider_Middle_Nm</v>
      </c>
      <c r="B465" s="47"/>
      <c r="C465" s="47"/>
      <c r="D465" s="73" t="s">
        <v>4</v>
      </c>
      <c r="E465" s="87" t="s">
        <v>267</v>
      </c>
      <c r="F465" s="2" t="s">
        <v>9</v>
      </c>
      <c r="G465" s="2" t="s">
        <v>403</v>
      </c>
      <c r="H465" s="2" t="s">
        <v>3</v>
      </c>
      <c r="I465" s="98" t="s">
        <v>642</v>
      </c>
      <c r="J465" s="2">
        <v>162</v>
      </c>
    </row>
    <row r="466" spans="1:10" x14ac:dyDescent="0.25">
      <c r="A466" s="97" t="str">
        <f t="shared" si="10"/>
        <v>Provider_Composite+Provider_Nm</v>
      </c>
      <c r="B466" s="47"/>
      <c r="C466" s="47"/>
      <c r="D466" s="73" t="s">
        <v>4</v>
      </c>
      <c r="E466" s="87" t="s">
        <v>267</v>
      </c>
      <c r="F466" s="2" t="s">
        <v>296</v>
      </c>
      <c r="G466" s="2" t="s">
        <v>431</v>
      </c>
      <c r="H466" s="2" t="s">
        <v>3</v>
      </c>
      <c r="I466" s="98" t="s">
        <v>642</v>
      </c>
      <c r="J466" s="2">
        <v>163</v>
      </c>
    </row>
    <row r="467" spans="1:10" x14ac:dyDescent="0.25">
      <c r="A467" s="97" t="str">
        <f t="shared" si="10"/>
        <v>Provider_Composite+Provider_Nm_Prefix</v>
      </c>
      <c r="B467" s="47"/>
      <c r="C467" s="47"/>
      <c r="D467" s="73" t="s">
        <v>4</v>
      </c>
      <c r="E467" s="87" t="s">
        <v>267</v>
      </c>
      <c r="F467" s="2" t="s">
        <v>297</v>
      </c>
      <c r="G467" s="2" t="s">
        <v>432</v>
      </c>
      <c r="H467" s="2" t="s">
        <v>3</v>
      </c>
      <c r="I467" s="98" t="s">
        <v>642</v>
      </c>
      <c r="J467" s="2">
        <v>164</v>
      </c>
    </row>
    <row r="468" spans="1:10" x14ac:dyDescent="0.25">
      <c r="A468" s="97" t="str">
        <f t="shared" si="10"/>
        <v>Provider_Composite+Provider_Nm_Suffix</v>
      </c>
      <c r="B468" s="47"/>
      <c r="C468" s="47"/>
      <c r="D468" s="73" t="s">
        <v>4</v>
      </c>
      <c r="E468" s="87" t="s">
        <v>267</v>
      </c>
      <c r="F468" s="2" t="s">
        <v>298</v>
      </c>
      <c r="G468" s="2" t="s">
        <v>433</v>
      </c>
      <c r="H468" s="2" t="s">
        <v>3</v>
      </c>
      <c r="I468" s="98" t="s">
        <v>642</v>
      </c>
      <c r="J468" s="2">
        <v>165</v>
      </c>
    </row>
    <row r="469" spans="1:10" x14ac:dyDescent="0.25">
      <c r="A469" s="97" t="str">
        <f t="shared" si="10"/>
        <v>Provider_Composite+Provider_Type</v>
      </c>
      <c r="B469" s="47" t="s">
        <v>894</v>
      </c>
      <c r="C469" s="47"/>
      <c r="D469" s="73" t="s">
        <v>4</v>
      </c>
      <c r="E469" s="87" t="s">
        <v>267</v>
      </c>
      <c r="F469" s="2" t="s">
        <v>299</v>
      </c>
      <c r="G469" s="2" t="s">
        <v>434</v>
      </c>
      <c r="H469" s="2" t="s">
        <v>3</v>
      </c>
      <c r="I469" s="98" t="s">
        <v>642</v>
      </c>
      <c r="J469" s="2">
        <v>166</v>
      </c>
    </row>
    <row r="470" spans="1:10" ht="30" x14ac:dyDescent="0.25">
      <c r="A470" s="97" t="str">
        <f t="shared" si="10"/>
        <v>Provider_Composite+Taxonomy_Cd_1</v>
      </c>
      <c r="B470" s="47" t="s">
        <v>894</v>
      </c>
      <c r="C470" s="47"/>
      <c r="D470" s="73" t="s">
        <v>4</v>
      </c>
      <c r="E470" s="87" t="s">
        <v>267</v>
      </c>
      <c r="F470" s="2" t="s">
        <v>300</v>
      </c>
      <c r="G470" s="2" t="s">
        <v>572</v>
      </c>
      <c r="H470" s="2" t="s">
        <v>3</v>
      </c>
      <c r="I470" s="98" t="s">
        <v>642</v>
      </c>
      <c r="J470" s="2">
        <v>167</v>
      </c>
    </row>
    <row r="471" spans="1:10" ht="30" x14ac:dyDescent="0.25">
      <c r="A471" s="97" t="str">
        <f t="shared" si="10"/>
        <v>Provider_Composite+Taxonomy_Cd_2</v>
      </c>
      <c r="B471" s="47" t="s">
        <v>894</v>
      </c>
      <c r="C471" s="47"/>
      <c r="D471" s="73" t="s">
        <v>4</v>
      </c>
      <c r="E471" s="87" t="s">
        <v>267</v>
      </c>
      <c r="F471" s="2" t="s">
        <v>301</v>
      </c>
      <c r="G471" s="2" t="s">
        <v>573</v>
      </c>
      <c r="H471" s="2" t="s">
        <v>3</v>
      </c>
      <c r="I471" s="98" t="s">
        <v>642</v>
      </c>
      <c r="J471" s="2">
        <v>168</v>
      </c>
    </row>
    <row r="472" spans="1:10" ht="30" x14ac:dyDescent="0.25">
      <c r="A472" s="97" t="str">
        <f t="shared" si="10"/>
        <v>Provider_Composite+Taxonomy_Cd_3</v>
      </c>
      <c r="B472" s="47" t="s">
        <v>894</v>
      </c>
      <c r="C472" s="47"/>
      <c r="D472" s="73" t="s">
        <v>4</v>
      </c>
      <c r="E472" s="87" t="s">
        <v>267</v>
      </c>
      <c r="F472" s="2" t="s">
        <v>302</v>
      </c>
      <c r="G472" s="2" t="s">
        <v>574</v>
      </c>
      <c r="H472" s="2" t="s">
        <v>3</v>
      </c>
      <c r="I472" s="98" t="s">
        <v>642</v>
      </c>
      <c r="J472" s="2">
        <v>169</v>
      </c>
    </row>
    <row r="473" spans="1:10" ht="30" x14ac:dyDescent="0.25">
      <c r="A473" s="97" t="str">
        <f t="shared" si="10"/>
        <v>Provider_Composite+Taxonomy_Cd_4</v>
      </c>
      <c r="B473" s="47" t="s">
        <v>894</v>
      </c>
      <c r="C473" s="47"/>
      <c r="D473" s="73" t="s">
        <v>4</v>
      </c>
      <c r="E473" s="87" t="s">
        <v>267</v>
      </c>
      <c r="F473" s="2" t="s">
        <v>303</v>
      </c>
      <c r="G473" s="2" t="s">
        <v>575</v>
      </c>
      <c r="H473" s="2" t="s">
        <v>3</v>
      </c>
      <c r="I473" s="98" t="s">
        <v>642</v>
      </c>
      <c r="J473" s="2">
        <v>170</v>
      </c>
    </row>
    <row r="474" spans="1:10" ht="30" x14ac:dyDescent="0.25">
      <c r="A474" s="97" t="str">
        <f t="shared" si="10"/>
        <v>Provider_Composite+Taxonomy_Cd_5</v>
      </c>
      <c r="B474" s="47" t="s">
        <v>894</v>
      </c>
      <c r="C474" s="47"/>
      <c r="D474" s="73" t="s">
        <v>4</v>
      </c>
      <c r="E474" s="87" t="s">
        <v>267</v>
      </c>
      <c r="F474" s="2" t="s">
        <v>304</v>
      </c>
      <c r="G474" s="2" t="s">
        <v>576</v>
      </c>
      <c r="H474" s="2" t="s">
        <v>3</v>
      </c>
      <c r="I474" s="98" t="s">
        <v>642</v>
      </c>
      <c r="J474" s="2">
        <v>171</v>
      </c>
    </row>
    <row r="475" spans="1:10" x14ac:dyDescent="0.25">
      <c r="A475" s="97" t="str">
        <f t="shared" si="10"/>
        <v>Provider_Composite_Address+Address</v>
      </c>
      <c r="B475" s="47"/>
      <c r="C475" s="47"/>
      <c r="D475" s="76" t="s">
        <v>4</v>
      </c>
      <c r="E475" s="87" t="s">
        <v>305</v>
      </c>
      <c r="F475" s="2" t="s">
        <v>307</v>
      </c>
      <c r="G475" s="2" t="s">
        <v>436</v>
      </c>
      <c r="H475" s="2" t="s">
        <v>3</v>
      </c>
      <c r="I475" s="98" t="s">
        <v>642</v>
      </c>
      <c r="J475" s="2">
        <v>173</v>
      </c>
    </row>
    <row r="476" spans="1:10" x14ac:dyDescent="0.25">
      <c r="A476" s="97" t="str">
        <f t="shared" si="10"/>
        <v>Provider_Composite_Address+Address_Type_Cd</v>
      </c>
      <c r="B476" s="47" t="s">
        <v>894</v>
      </c>
      <c r="C476" s="47"/>
      <c r="D476" s="76" t="s">
        <v>4</v>
      </c>
      <c r="E476" s="87" t="s">
        <v>305</v>
      </c>
      <c r="F476" s="2" t="s">
        <v>308</v>
      </c>
      <c r="G476" s="2" t="s">
        <v>469</v>
      </c>
      <c r="H476" s="2" t="s">
        <v>3</v>
      </c>
      <c r="I476" s="98" t="s">
        <v>642</v>
      </c>
      <c r="J476" s="2">
        <v>174</v>
      </c>
    </row>
    <row r="477" spans="1:10" x14ac:dyDescent="0.25">
      <c r="A477" s="97" t="str">
        <f t="shared" si="10"/>
        <v>Provider_Composite_Address+City</v>
      </c>
      <c r="B477" s="47"/>
      <c r="C477" s="47"/>
      <c r="D477" s="76" t="s">
        <v>4</v>
      </c>
      <c r="E477" s="87" t="s">
        <v>305</v>
      </c>
      <c r="F477" s="2" t="s">
        <v>309</v>
      </c>
      <c r="G477" s="2" t="s">
        <v>437</v>
      </c>
      <c r="H477" s="2" t="s">
        <v>3</v>
      </c>
      <c r="I477" s="98" t="s">
        <v>642</v>
      </c>
      <c r="J477" s="2">
        <v>175</v>
      </c>
    </row>
    <row r="478" spans="1:10" x14ac:dyDescent="0.25">
      <c r="A478" s="97" t="str">
        <f t="shared" si="10"/>
        <v>Provider_Composite_Address+HSR</v>
      </c>
      <c r="B478" s="47" t="s">
        <v>894</v>
      </c>
      <c r="C478" s="47"/>
      <c r="D478" s="76" t="s">
        <v>4</v>
      </c>
      <c r="E478" s="87" t="s">
        <v>305</v>
      </c>
      <c r="F478" s="2" t="s">
        <v>504</v>
      </c>
      <c r="G478" s="2" t="s">
        <v>502</v>
      </c>
      <c r="H478" s="2"/>
      <c r="I478" s="98" t="s">
        <v>642</v>
      </c>
      <c r="J478" s="2">
        <v>182</v>
      </c>
    </row>
    <row r="479" spans="1:10" x14ac:dyDescent="0.25">
      <c r="A479" s="97" t="str">
        <f t="shared" si="10"/>
        <v>Provider_Composite_Address+Latitude</v>
      </c>
      <c r="B479" s="47"/>
      <c r="C479" s="47"/>
      <c r="D479" s="76" t="s">
        <v>4</v>
      </c>
      <c r="E479" s="87" t="s">
        <v>305</v>
      </c>
      <c r="F479" s="2" t="s">
        <v>310</v>
      </c>
      <c r="G479" s="2" t="s">
        <v>438</v>
      </c>
      <c r="H479" s="2" t="s">
        <v>3</v>
      </c>
      <c r="I479" s="98" t="s">
        <v>642</v>
      </c>
      <c r="J479" s="2">
        <v>176</v>
      </c>
    </row>
    <row r="480" spans="1:10" x14ac:dyDescent="0.25">
      <c r="A480" s="97" t="str">
        <f t="shared" si="10"/>
        <v>Provider_Composite_Address+Longitude</v>
      </c>
      <c r="B480" s="47"/>
      <c r="C480" s="47"/>
      <c r="D480" s="76" t="s">
        <v>4</v>
      </c>
      <c r="E480" s="87" t="s">
        <v>305</v>
      </c>
      <c r="F480" s="2" t="s">
        <v>311</v>
      </c>
      <c r="G480" s="2" t="s">
        <v>439</v>
      </c>
      <c r="H480" s="2" t="s">
        <v>3</v>
      </c>
      <c r="I480" s="98" t="s">
        <v>642</v>
      </c>
      <c r="J480" s="2">
        <v>177</v>
      </c>
    </row>
    <row r="481" spans="1:10" x14ac:dyDescent="0.25">
      <c r="A481" s="97" t="str">
        <f t="shared" si="10"/>
        <v>Provider_Composite_Address+Provider_Composite_Address_ID</v>
      </c>
      <c r="B481" s="47" t="s">
        <v>894</v>
      </c>
      <c r="C481" s="47"/>
      <c r="D481" s="76" t="s">
        <v>4</v>
      </c>
      <c r="E481" s="102" t="s">
        <v>305</v>
      </c>
      <c r="F481" s="103" t="s">
        <v>306</v>
      </c>
      <c r="G481" s="103" t="s">
        <v>435</v>
      </c>
      <c r="H481" s="103" t="s">
        <v>3</v>
      </c>
      <c r="I481" s="98" t="s">
        <v>642</v>
      </c>
      <c r="J481" s="2">
        <v>172</v>
      </c>
    </row>
    <row r="482" spans="1:10" x14ac:dyDescent="0.25">
      <c r="A482" s="97" t="str">
        <f t="shared" si="10"/>
        <v>Provider_Composite_Address+State</v>
      </c>
      <c r="B482" s="47" t="s">
        <v>894</v>
      </c>
      <c r="C482" s="47"/>
      <c r="D482" s="76" t="s">
        <v>4</v>
      </c>
      <c r="E482" s="87" t="s">
        <v>305</v>
      </c>
      <c r="F482" s="2" t="s">
        <v>312</v>
      </c>
      <c r="G482" s="2" t="s">
        <v>440</v>
      </c>
      <c r="H482" s="2" t="s">
        <v>3</v>
      </c>
      <c r="I482" s="98" t="s">
        <v>642</v>
      </c>
      <c r="J482" s="2">
        <v>178</v>
      </c>
    </row>
    <row r="483" spans="1:10" x14ac:dyDescent="0.25">
      <c r="A483" s="97" t="str">
        <f t="shared" si="10"/>
        <v>Provider_Composite_Address+URF_Designation</v>
      </c>
      <c r="B483" s="47" t="s">
        <v>894</v>
      </c>
      <c r="C483" s="47"/>
      <c r="D483" s="76" t="s">
        <v>4</v>
      </c>
      <c r="E483" s="87" t="s">
        <v>305</v>
      </c>
      <c r="F483" s="2" t="s">
        <v>503</v>
      </c>
      <c r="G483" s="2" t="s">
        <v>501</v>
      </c>
      <c r="H483" s="2"/>
      <c r="I483" s="98" t="s">
        <v>642</v>
      </c>
      <c r="J483" s="2">
        <v>181</v>
      </c>
    </row>
    <row r="484" spans="1:10" x14ac:dyDescent="0.25">
      <c r="A484" s="97" t="str">
        <f t="shared" si="10"/>
        <v>Provider_Composite_Address+Zip_Cd</v>
      </c>
      <c r="B484" s="47" t="s">
        <v>894</v>
      </c>
      <c r="C484" s="47"/>
      <c r="D484" s="76" t="s">
        <v>4</v>
      </c>
      <c r="E484" s="87" t="s">
        <v>305</v>
      </c>
      <c r="F484" s="2" t="s">
        <v>313</v>
      </c>
      <c r="G484" s="2" t="s">
        <v>441</v>
      </c>
      <c r="H484" s="2" t="s">
        <v>3</v>
      </c>
      <c r="I484" s="98" t="s">
        <v>642</v>
      </c>
      <c r="J484" s="2">
        <v>179</v>
      </c>
    </row>
    <row r="485" spans="1:10" x14ac:dyDescent="0.25">
      <c r="A485" s="97" t="str">
        <f t="shared" si="10"/>
        <v>Provider_Composite_Address+Zip_Cd_3_Digit</v>
      </c>
      <c r="B485" s="47"/>
      <c r="C485" s="47"/>
      <c r="D485" s="76" t="s">
        <v>4</v>
      </c>
      <c r="E485" s="87" t="s">
        <v>305</v>
      </c>
      <c r="F485" s="2" t="s">
        <v>314</v>
      </c>
      <c r="G485" s="2" t="s">
        <v>442</v>
      </c>
      <c r="H485" s="2" t="s">
        <v>3</v>
      </c>
      <c r="I485" s="98" t="s">
        <v>642</v>
      </c>
      <c r="J485" s="2">
        <v>180</v>
      </c>
    </row>
    <row r="486" spans="1:10" ht="45" x14ac:dyDescent="0.25">
      <c r="A486" s="97" t="str">
        <f t="shared" si="10"/>
        <v>Provider_Composite_to_Provider_Composite_Address_Crosswalk+Provider_Composite_Address_ID</v>
      </c>
      <c r="B486" s="47" t="s">
        <v>894</v>
      </c>
      <c r="C486" s="47"/>
      <c r="D486" s="76" t="s">
        <v>4</v>
      </c>
      <c r="E486" s="102" t="s">
        <v>315</v>
      </c>
      <c r="F486" s="103" t="s">
        <v>306</v>
      </c>
      <c r="G486" s="103" t="s">
        <v>435</v>
      </c>
      <c r="H486" s="103" t="s">
        <v>3</v>
      </c>
      <c r="I486" s="98" t="s">
        <v>642</v>
      </c>
      <c r="J486" s="2">
        <v>183</v>
      </c>
    </row>
    <row r="487" spans="1:10" ht="45" x14ac:dyDescent="0.25">
      <c r="A487" s="97" t="str">
        <f t="shared" si="10"/>
        <v>Provider_Composite_to_Provider_Composite_Address_Crosswalk+Provider_Composite_ID</v>
      </c>
      <c r="B487" s="58" t="s">
        <v>894</v>
      </c>
      <c r="C487" s="58"/>
      <c r="D487" s="78" t="s">
        <v>4</v>
      </c>
      <c r="E487" s="109" t="s">
        <v>315</v>
      </c>
      <c r="F487" s="110" t="s">
        <v>266</v>
      </c>
      <c r="G487" s="110" t="s">
        <v>400</v>
      </c>
      <c r="H487" s="110" t="s">
        <v>3</v>
      </c>
      <c r="I487" s="111" t="s">
        <v>642</v>
      </c>
      <c r="J487" s="2">
        <v>184</v>
      </c>
    </row>
  </sheetData>
  <sheetProtection algorithmName="SHA-512" hashValue="9Wde7838mFMOlsTBDVVzZGGhEOJbxfF3ABFLQas+covd9DaVBIiJFVcVSyBhxlr52nnpSVk2trG+BXoUUTZFFw==" saltValue="ZEr5A5C2wPvbbUJEiOWTXw==" spinCount="100000" sheet="1" selectLockedCells="1" autoFilter="0"/>
  <autoFilter ref="J10:J487" xr:uid="{83112074-C5EF-4E0F-BEFC-B6F535486646}"/>
  <sortState ref="A11:H487">
    <sortCondition ref="D11:D487"/>
    <sortCondition ref="E11:E487"/>
  </sortState>
  <mergeCells count="4">
    <mergeCell ref="A1:D1"/>
    <mergeCell ref="A2:D2"/>
    <mergeCell ref="A3:D3"/>
    <mergeCell ref="E1:J3"/>
  </mergeCells>
  <pageMargins left="0.7" right="0.7" top="0.75" bottom="0.75" header="0.3" footer="0.3"/>
  <pageSetup orientation="portrait" horizontalDpi="1200" verticalDpi="1200"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7474F-3F35-41FE-B6C5-9EF04DA396FC}">
  <sheetPr codeName="Sheet21">
    <tabColor theme="5" tint="-0.249977111117893"/>
  </sheetPr>
  <dimension ref="A1:D479"/>
  <sheetViews>
    <sheetView zoomScale="80" zoomScaleNormal="80" workbookViewId="0">
      <selection activeCell="A2" sqref="A2"/>
    </sheetView>
  </sheetViews>
  <sheetFormatPr defaultColWidth="11.42578125" defaultRowHeight="15" x14ac:dyDescent="0.25"/>
  <cols>
    <col min="1" max="1" width="84.140625" bestFit="1" customWidth="1"/>
    <col min="2" max="2" width="56.42578125" bestFit="1" customWidth="1"/>
    <col min="3" max="3" width="40.85546875" bestFit="1" customWidth="1"/>
    <col min="4" max="4" width="10.85546875" style="1" customWidth="1"/>
  </cols>
  <sheetData>
    <row r="1" spans="1:4" x14ac:dyDescent="0.25">
      <c r="A1" s="48" t="s">
        <v>842</v>
      </c>
      <c r="B1" s="48" t="s">
        <v>505</v>
      </c>
      <c r="C1" s="48" t="s">
        <v>506</v>
      </c>
      <c r="D1" s="49" t="s">
        <v>507</v>
      </c>
    </row>
    <row r="2" spans="1:4" x14ac:dyDescent="0.25">
      <c r="A2" t="str">
        <f>B2&amp;"+"&amp;C2</f>
        <v>Dental_Claims_Header+Allowed_Amt</v>
      </c>
      <c r="B2" t="str">
        <f>'Data Elements Selection'!E11</f>
        <v>Dental_Claims_Header</v>
      </c>
      <c r="C2" t="str">
        <f>'Data Elements Selection'!F11</f>
        <v>Allowed_Amt</v>
      </c>
      <c r="D2" s="3">
        <f>'Data Elements Selection'!B11</f>
        <v>0</v>
      </c>
    </row>
    <row r="3" spans="1:4" x14ac:dyDescent="0.25">
      <c r="A3" t="str">
        <f t="shared" ref="A3:A66" si="0">B3&amp;"+"&amp;C3</f>
        <v>Dental_Claims_Header+Bill_Type_Cd</v>
      </c>
      <c r="B3" t="str">
        <f>'Data Elements Selection'!E12</f>
        <v>Dental_Claims_Header</v>
      </c>
      <c r="C3" t="str">
        <f>'Data Elements Selection'!F12</f>
        <v>Bill_Type_Cd</v>
      </c>
      <c r="D3" s="3">
        <f>'Data Elements Selection'!B12</f>
        <v>0</v>
      </c>
    </row>
    <row r="4" spans="1:4" x14ac:dyDescent="0.25">
      <c r="A4" t="str">
        <f t="shared" si="0"/>
        <v>Dental_Claims_Header+Bill_Type_Desc</v>
      </c>
      <c r="B4" t="str">
        <f>'Data Elements Selection'!E13</f>
        <v>Dental_Claims_Header</v>
      </c>
      <c r="C4" t="str">
        <f>'Data Elements Selection'!F13</f>
        <v>Bill_Type_Desc</v>
      </c>
      <c r="D4" s="3">
        <f>'Data Elements Selection'!B13</f>
        <v>0</v>
      </c>
    </row>
    <row r="5" spans="1:4" x14ac:dyDescent="0.25">
      <c r="A5" t="str">
        <f t="shared" si="0"/>
        <v>Dental_Claims_Header+Billing_Provider_Composite_ID</v>
      </c>
      <c r="B5" t="str">
        <f>'Data Elements Selection'!E14</f>
        <v>Dental_Claims_Header</v>
      </c>
      <c r="C5" t="str">
        <f>'Data Elements Selection'!F14</f>
        <v>Billing_Provider_Composite_ID</v>
      </c>
      <c r="D5" s="3">
        <f>'Data Elements Selection'!B14</f>
        <v>0</v>
      </c>
    </row>
    <row r="6" spans="1:4" x14ac:dyDescent="0.25">
      <c r="A6" t="str">
        <f t="shared" si="0"/>
        <v>Dental_Claims_Header+Capitation_Flag</v>
      </c>
      <c r="B6" t="str">
        <f>'Data Elements Selection'!E15</f>
        <v>Dental_Claims_Header</v>
      </c>
      <c r="C6" t="str">
        <f>'Data Elements Selection'!F15</f>
        <v>Capitation_Flag</v>
      </c>
      <c r="D6" s="3">
        <f>'Data Elements Selection'!B15</f>
        <v>0</v>
      </c>
    </row>
    <row r="7" spans="1:4" x14ac:dyDescent="0.25">
      <c r="A7" t="str">
        <f t="shared" si="0"/>
        <v>Dental_Claims_Header+Charge_Amt</v>
      </c>
      <c r="B7" t="str">
        <f>'Data Elements Selection'!E16</f>
        <v>Dental_Claims_Header</v>
      </c>
      <c r="C7" t="str">
        <f>'Data Elements Selection'!F16</f>
        <v>Charge_Amt</v>
      </c>
      <c r="D7" s="3">
        <f>'Data Elements Selection'!B16</f>
        <v>0</v>
      </c>
    </row>
    <row r="8" spans="1:4" x14ac:dyDescent="0.25">
      <c r="A8" t="str">
        <f t="shared" si="0"/>
        <v>Dental_Claims_Header+Claim_ID</v>
      </c>
      <c r="B8" t="str">
        <f>'Data Elements Selection'!E17</f>
        <v>Dental_Claims_Header</v>
      </c>
      <c r="C8" t="str">
        <f>'Data Elements Selection'!F17</f>
        <v>Claim_ID</v>
      </c>
      <c r="D8" s="3">
        <f>'Data Elements Selection'!B17</f>
        <v>0</v>
      </c>
    </row>
    <row r="9" spans="1:4" x14ac:dyDescent="0.25">
      <c r="A9" t="str">
        <f t="shared" si="0"/>
        <v>Dental_Claims_Header+Claim_Status_Cd</v>
      </c>
      <c r="B9" t="str">
        <f>'Data Elements Selection'!E18</f>
        <v>Dental_Claims_Header</v>
      </c>
      <c r="C9" t="str">
        <f>'Data Elements Selection'!F18</f>
        <v>Claim_Status_Cd</v>
      </c>
      <c r="D9" s="3">
        <f>'Data Elements Selection'!B18</f>
        <v>0</v>
      </c>
    </row>
    <row r="10" spans="1:4" x14ac:dyDescent="0.25">
      <c r="A10" t="str">
        <f t="shared" si="0"/>
        <v>Dental_Claims_Header+Claim_Type_Cd</v>
      </c>
      <c r="B10" t="str">
        <f>'Data Elements Selection'!E19</f>
        <v>Dental_Claims_Header</v>
      </c>
      <c r="C10" t="str">
        <f>'Data Elements Selection'!F19</f>
        <v>Claim_Type_Cd</v>
      </c>
      <c r="D10" s="3">
        <f>'Data Elements Selection'!B19</f>
        <v>0</v>
      </c>
    </row>
    <row r="11" spans="1:4" x14ac:dyDescent="0.25">
      <c r="A11" t="str">
        <f t="shared" si="0"/>
        <v>Dental_Claims_Header+COB_Flag</v>
      </c>
      <c r="B11" t="str">
        <f>'Data Elements Selection'!E20</f>
        <v>Dental_Claims_Header</v>
      </c>
      <c r="C11" t="str">
        <f>'Data Elements Selection'!F20</f>
        <v>COB_Flag</v>
      </c>
      <c r="D11" s="3">
        <f>'Data Elements Selection'!B20</f>
        <v>0</v>
      </c>
    </row>
    <row r="12" spans="1:4" x14ac:dyDescent="0.25">
      <c r="A12" t="str">
        <f t="shared" si="0"/>
        <v>Dental_Claims_Header+Coinsurance_Amt</v>
      </c>
      <c r="B12" t="str">
        <f>'Data Elements Selection'!E21</f>
        <v>Dental_Claims_Header</v>
      </c>
      <c r="C12" t="str">
        <f>'Data Elements Selection'!F21</f>
        <v>Coinsurance_Amt</v>
      </c>
      <c r="D12" s="3">
        <f>'Data Elements Selection'!B21</f>
        <v>0</v>
      </c>
    </row>
    <row r="13" spans="1:4" x14ac:dyDescent="0.25">
      <c r="A13" t="str">
        <f t="shared" si="0"/>
        <v>Dental_Claims_Header+Copay_Amt</v>
      </c>
      <c r="B13" t="str">
        <f>'Data Elements Selection'!E22</f>
        <v>Dental_Claims_Header</v>
      </c>
      <c r="C13" t="str">
        <f>'Data Elements Selection'!F22</f>
        <v>Copay_Amt</v>
      </c>
      <c r="D13" s="3">
        <f>'Data Elements Selection'!B22</f>
        <v>0</v>
      </c>
    </row>
    <row r="14" spans="1:4" x14ac:dyDescent="0.25">
      <c r="A14" t="str">
        <f t="shared" si="0"/>
        <v>Dental_Claims_Header+Deductible_Amt</v>
      </c>
      <c r="B14" t="str">
        <f>'Data Elements Selection'!E23</f>
        <v>Dental_Claims_Header</v>
      </c>
      <c r="C14" t="str">
        <f>'Data Elements Selection'!F23</f>
        <v>Deductible_Amt</v>
      </c>
      <c r="D14" s="3">
        <f>'Data Elements Selection'!B23</f>
        <v>0</v>
      </c>
    </row>
    <row r="15" spans="1:4" x14ac:dyDescent="0.25">
      <c r="A15" t="str">
        <f t="shared" si="0"/>
        <v>Dental_Claims_Header+Dental_Carrier_Flag</v>
      </c>
      <c r="B15" t="str">
        <f>'Data Elements Selection'!E24</f>
        <v>Dental_Claims_Header</v>
      </c>
      <c r="C15" t="str">
        <f>'Data Elements Selection'!F24</f>
        <v>Dental_Carrier_Flag</v>
      </c>
      <c r="D15" s="3">
        <f>'Data Elements Selection'!B24</f>
        <v>0</v>
      </c>
    </row>
    <row r="16" spans="1:4" x14ac:dyDescent="0.25">
      <c r="A16" t="str">
        <f t="shared" si="0"/>
        <v>Dental_Claims_Header+Dental_Flag</v>
      </c>
      <c r="B16" t="str">
        <f>'Data Elements Selection'!E25</f>
        <v>Dental_Claims_Header</v>
      </c>
      <c r="C16" t="str">
        <f>'Data Elements Selection'!F25</f>
        <v>Dental_Flag</v>
      </c>
      <c r="D16" s="3">
        <f>'Data Elements Selection'!B25</f>
        <v>0</v>
      </c>
    </row>
    <row r="17" spans="1:4" x14ac:dyDescent="0.25">
      <c r="A17" t="str">
        <f t="shared" si="0"/>
        <v>Dental_Claims_Header+ICD_Primary_Procedure_Cd</v>
      </c>
      <c r="B17" t="str">
        <f>'Data Elements Selection'!E26</f>
        <v>Dental_Claims_Header</v>
      </c>
      <c r="C17" t="str">
        <f>'Data Elements Selection'!F26</f>
        <v>ICD_Primary_Procedure_Cd</v>
      </c>
      <c r="D17" s="3">
        <f>'Data Elements Selection'!B26</f>
        <v>0</v>
      </c>
    </row>
    <row r="18" spans="1:4" x14ac:dyDescent="0.25">
      <c r="A18" t="str">
        <f t="shared" si="0"/>
        <v>Dental_Claims_Header+ICD_Vers_Flag</v>
      </c>
      <c r="B18" t="str">
        <f>'Data Elements Selection'!E27</f>
        <v>Dental_Claims_Header</v>
      </c>
      <c r="C18" t="str">
        <f>'Data Elements Selection'!F27</f>
        <v>ICD_Vers_Flag</v>
      </c>
      <c r="D18" s="3">
        <f>'Data Elements Selection'!B27</f>
        <v>0</v>
      </c>
    </row>
    <row r="19" spans="1:4" x14ac:dyDescent="0.25">
      <c r="A19" t="str">
        <f t="shared" si="0"/>
        <v>Dental_Claims_Header+Insurance_Product_Type_Cd</v>
      </c>
      <c r="B19" t="str">
        <f>'Data Elements Selection'!E28</f>
        <v>Dental_Claims_Header</v>
      </c>
      <c r="C19" t="str">
        <f>'Data Elements Selection'!F28</f>
        <v>Insurance_Product_Type_Cd</v>
      </c>
      <c r="D19" s="3">
        <f>'Data Elements Selection'!B28</f>
        <v>0</v>
      </c>
    </row>
    <row r="20" spans="1:4" x14ac:dyDescent="0.25">
      <c r="A20" t="str">
        <f t="shared" si="0"/>
        <v>Dental_Claims_Header+Insurance_Product_Type_Desc</v>
      </c>
      <c r="B20" t="str">
        <f>'Data Elements Selection'!E29</f>
        <v>Dental_Claims_Header</v>
      </c>
      <c r="C20" t="str">
        <f>'Data Elements Selection'!F29</f>
        <v>Insurance_Product_Type_Desc</v>
      </c>
      <c r="D20" s="3">
        <f>'Data Elements Selection'!B29</f>
        <v>0</v>
      </c>
    </row>
    <row r="21" spans="1:4" x14ac:dyDescent="0.25">
      <c r="A21" t="str">
        <f t="shared" si="0"/>
        <v>Dental_Claims_Header+Line_Count</v>
      </c>
      <c r="B21" t="str">
        <f>'Data Elements Selection'!E30</f>
        <v>Dental_Claims_Header</v>
      </c>
      <c r="C21" t="str">
        <f>'Data Elements Selection'!F30</f>
        <v>Line_Count</v>
      </c>
      <c r="D21" s="3">
        <f>'Data Elements Selection'!B30</f>
        <v>0</v>
      </c>
    </row>
    <row r="22" spans="1:4" x14ac:dyDescent="0.25">
      <c r="A22" t="str">
        <f t="shared" si="0"/>
        <v>Dental_Claims_Header+Line_of_Business_Cd</v>
      </c>
      <c r="B22" t="str">
        <f>'Data Elements Selection'!E31</f>
        <v>Dental_Claims_Header</v>
      </c>
      <c r="C22" t="str">
        <f>'Data Elements Selection'!F31</f>
        <v>Line_of_Business_Cd</v>
      </c>
      <c r="D22" s="3">
        <f>'Data Elements Selection'!B31</f>
        <v>0</v>
      </c>
    </row>
    <row r="23" spans="1:4" x14ac:dyDescent="0.25">
      <c r="A23" t="str">
        <f t="shared" si="0"/>
        <v>Dental_Claims_Header+Member_Age_Days</v>
      </c>
      <c r="B23" t="str">
        <f>'Data Elements Selection'!E32</f>
        <v>Dental_Claims_Header</v>
      </c>
      <c r="C23" t="str">
        <f>'Data Elements Selection'!F32</f>
        <v>Member_Age_Days</v>
      </c>
      <c r="D23" s="3">
        <f>'Data Elements Selection'!B32</f>
        <v>0</v>
      </c>
    </row>
    <row r="24" spans="1:4" x14ac:dyDescent="0.25">
      <c r="A24" t="str">
        <f t="shared" si="0"/>
        <v>Dental_Claims_Header+Member_Age_Years</v>
      </c>
      <c r="B24" t="str">
        <f>'Data Elements Selection'!E33</f>
        <v>Dental_Claims_Header</v>
      </c>
      <c r="C24" t="str">
        <f>'Data Elements Selection'!F33</f>
        <v>Member_Age_Years</v>
      </c>
      <c r="D24" s="3">
        <f>'Data Elements Selection'!B33</f>
        <v>0</v>
      </c>
    </row>
    <row r="25" spans="1:4" x14ac:dyDescent="0.25">
      <c r="A25" t="str">
        <f t="shared" si="0"/>
        <v>Dental_Claims_Header+Member_Age_Years_YE</v>
      </c>
      <c r="B25" t="str">
        <f>'Data Elements Selection'!E34</f>
        <v>Dental_Claims_Header</v>
      </c>
      <c r="C25" t="str">
        <f>'Data Elements Selection'!F34</f>
        <v>Member_Age_Years_YE</v>
      </c>
      <c r="D25" s="3">
        <f>'Data Elements Selection'!B34</f>
        <v>0</v>
      </c>
    </row>
    <row r="26" spans="1:4" x14ac:dyDescent="0.25">
      <c r="A26" t="str">
        <f t="shared" si="0"/>
        <v>Dental_Claims_Header+Member_Composite_ID</v>
      </c>
      <c r="B26" t="str">
        <f>'Data Elements Selection'!E35</f>
        <v>Dental_Claims_Header</v>
      </c>
      <c r="C26" t="str">
        <f>'Data Elements Selection'!F35</f>
        <v>Member_Composite_ID</v>
      </c>
      <c r="D26" s="3">
        <f>'Data Elements Selection'!B35</f>
        <v>0</v>
      </c>
    </row>
    <row r="27" spans="1:4" x14ac:dyDescent="0.25">
      <c r="A27" t="str">
        <f t="shared" si="0"/>
        <v>Dental_Claims_Header+Member_Eligible_Flag</v>
      </c>
      <c r="B27" t="str">
        <f>'Data Elements Selection'!E36</f>
        <v>Dental_Claims_Header</v>
      </c>
      <c r="C27" t="str">
        <f>'Data Elements Selection'!F36</f>
        <v>Member_Eligible_Flag</v>
      </c>
      <c r="D27" s="3">
        <f>'Data Elements Selection'!B36</f>
        <v>0</v>
      </c>
    </row>
    <row r="28" spans="1:4" x14ac:dyDescent="0.25">
      <c r="A28" t="str">
        <f t="shared" si="0"/>
        <v>Dental_Claims_Header+Member_ID</v>
      </c>
      <c r="B28" t="str">
        <f>'Data Elements Selection'!E37</f>
        <v>Dental_Claims_Header</v>
      </c>
      <c r="C28" t="str">
        <f>'Data Elements Selection'!F37</f>
        <v>Member_ID</v>
      </c>
      <c r="D28" s="3">
        <f>'Data Elements Selection'!B37</f>
        <v>0</v>
      </c>
    </row>
    <row r="29" spans="1:4" x14ac:dyDescent="0.25">
      <c r="A29" t="str">
        <f t="shared" si="0"/>
        <v>Dental_Claims_Header+Member_Liability_Amt</v>
      </c>
      <c r="B29" t="str">
        <f>'Data Elements Selection'!E38</f>
        <v>Dental_Claims_Header</v>
      </c>
      <c r="C29" t="str">
        <f>'Data Elements Selection'!F38</f>
        <v>Member_Liability_Amt</v>
      </c>
      <c r="D29" s="3">
        <f>'Data Elements Selection'!B38</f>
        <v>0</v>
      </c>
    </row>
    <row r="30" spans="1:4" x14ac:dyDescent="0.25">
      <c r="A30" t="str">
        <f t="shared" si="0"/>
        <v>Dental_Claims_Header+Paid_Dt</v>
      </c>
      <c r="B30" t="str">
        <f>'Data Elements Selection'!E39</f>
        <v>Dental_Claims_Header</v>
      </c>
      <c r="C30" t="str">
        <f>'Data Elements Selection'!F39</f>
        <v>Paid_Dt</v>
      </c>
      <c r="D30" s="3">
        <f>'Data Elements Selection'!B39</f>
        <v>0</v>
      </c>
    </row>
    <row r="31" spans="1:4" x14ac:dyDescent="0.25">
      <c r="A31" t="str">
        <f t="shared" si="0"/>
        <v>Dental_Claims_Header+Paid_Dt_Day</v>
      </c>
      <c r="B31" t="str">
        <f>'Data Elements Selection'!E40</f>
        <v>Dental_Claims_Header</v>
      </c>
      <c r="C31" t="str">
        <f>'Data Elements Selection'!F40</f>
        <v>Paid_Dt_Day</v>
      </c>
      <c r="D31" s="3">
        <f>'Data Elements Selection'!B40</f>
        <v>0</v>
      </c>
    </row>
    <row r="32" spans="1:4" x14ac:dyDescent="0.25">
      <c r="A32" t="str">
        <f t="shared" si="0"/>
        <v>Dental_Claims_Header+Paid_Dt_Month</v>
      </c>
      <c r="B32" t="str">
        <f>'Data Elements Selection'!E41</f>
        <v>Dental_Claims_Header</v>
      </c>
      <c r="C32" t="str">
        <f>'Data Elements Selection'!F41</f>
        <v>Paid_Dt_Month</v>
      </c>
      <c r="D32" s="3">
        <f>'Data Elements Selection'!B41</f>
        <v>0</v>
      </c>
    </row>
    <row r="33" spans="1:4" x14ac:dyDescent="0.25">
      <c r="A33" t="str">
        <f t="shared" si="0"/>
        <v>Dental_Claims_Header+Paid_Dt_Year</v>
      </c>
      <c r="B33" t="str">
        <f>'Data Elements Selection'!E42</f>
        <v>Dental_Claims_Header</v>
      </c>
      <c r="C33" t="str">
        <f>'Data Elements Selection'!F42</f>
        <v>Paid_Dt_Year</v>
      </c>
      <c r="D33" s="3">
        <f>'Data Elements Selection'!B42</f>
        <v>0</v>
      </c>
    </row>
    <row r="34" spans="1:4" x14ac:dyDescent="0.25">
      <c r="A34" t="str">
        <f t="shared" si="0"/>
        <v>Dental_Claims_Header+Payer_Cd</v>
      </c>
      <c r="B34" t="str">
        <f>'Data Elements Selection'!E43</f>
        <v>Dental_Claims_Header</v>
      </c>
      <c r="C34" t="str">
        <f>'Data Elements Selection'!F43</f>
        <v>Payer_Cd</v>
      </c>
      <c r="D34" s="3">
        <f>'Data Elements Selection'!B43</f>
        <v>0</v>
      </c>
    </row>
    <row r="35" spans="1:4" x14ac:dyDescent="0.25">
      <c r="A35" t="str">
        <f t="shared" si="0"/>
        <v>Dental_Claims_Header+Plan_Covered_Amt</v>
      </c>
      <c r="B35" t="str">
        <f>'Data Elements Selection'!E44</f>
        <v>Dental_Claims_Header</v>
      </c>
      <c r="C35" t="str">
        <f>'Data Elements Selection'!F44</f>
        <v>Plan_Covered_Amt</v>
      </c>
      <c r="D35" s="3">
        <f>'Data Elements Selection'!B44</f>
        <v>0</v>
      </c>
    </row>
    <row r="36" spans="1:4" x14ac:dyDescent="0.25">
      <c r="A36" t="str">
        <f t="shared" si="0"/>
        <v>Dental_Claims_Header+Plan_Paid_Amt</v>
      </c>
      <c r="B36" t="str">
        <f>'Data Elements Selection'!E45</f>
        <v>Dental_Claims_Header</v>
      </c>
      <c r="C36" t="str">
        <f>'Data Elements Selection'!F45</f>
        <v>Plan_Paid_Amt</v>
      </c>
      <c r="D36" s="3">
        <f>'Data Elements Selection'!B45</f>
        <v>0</v>
      </c>
    </row>
    <row r="37" spans="1:4" x14ac:dyDescent="0.25">
      <c r="A37" t="str">
        <f t="shared" si="0"/>
        <v>Dental_Claims_Header+Prepaid_Amt</v>
      </c>
      <c r="B37" t="str">
        <f>'Data Elements Selection'!E46</f>
        <v>Dental_Claims_Header</v>
      </c>
      <c r="C37" t="str">
        <f>'Data Elements Selection'!F46</f>
        <v>Prepaid_Amt</v>
      </c>
      <c r="D37" s="3">
        <f>'Data Elements Selection'!B46</f>
        <v>0</v>
      </c>
    </row>
    <row r="38" spans="1:4" x14ac:dyDescent="0.25">
      <c r="A38" t="str">
        <f t="shared" si="0"/>
        <v>Dental_Claims_Header+Principal_Diagnosis_Cd</v>
      </c>
      <c r="B38" t="str">
        <f>'Data Elements Selection'!E47</f>
        <v>Dental_Claims_Header</v>
      </c>
      <c r="C38" t="str">
        <f>'Data Elements Selection'!F47</f>
        <v>Principal_Diagnosis_Cd</v>
      </c>
      <c r="D38" s="3">
        <f>'Data Elements Selection'!B47</f>
        <v>0</v>
      </c>
    </row>
    <row r="39" spans="1:4" x14ac:dyDescent="0.25">
      <c r="A39" t="str">
        <f t="shared" si="0"/>
        <v>Dental_Claims_Header+Service_End_Dt</v>
      </c>
      <c r="B39" t="str">
        <f>'Data Elements Selection'!E48</f>
        <v>Dental_Claims_Header</v>
      </c>
      <c r="C39" t="str">
        <f>'Data Elements Selection'!F48</f>
        <v>Service_End_Dt</v>
      </c>
      <c r="D39" s="3">
        <f>'Data Elements Selection'!B48</f>
        <v>0</v>
      </c>
    </row>
    <row r="40" spans="1:4" x14ac:dyDescent="0.25">
      <c r="A40" t="str">
        <f t="shared" si="0"/>
        <v>Dental_Claims_Header+Service_End_Dt_Day</v>
      </c>
      <c r="B40" t="str">
        <f>'Data Elements Selection'!E49</f>
        <v>Dental_Claims_Header</v>
      </c>
      <c r="C40" t="str">
        <f>'Data Elements Selection'!F49</f>
        <v>Service_End_Dt_Day</v>
      </c>
      <c r="D40" s="3">
        <f>'Data Elements Selection'!B49</f>
        <v>0</v>
      </c>
    </row>
    <row r="41" spans="1:4" x14ac:dyDescent="0.25">
      <c r="A41" t="str">
        <f t="shared" si="0"/>
        <v>Dental_Claims_Header+Service_End_Dt_Month</v>
      </c>
      <c r="B41" t="str">
        <f>'Data Elements Selection'!E50</f>
        <v>Dental_Claims_Header</v>
      </c>
      <c r="C41" t="str">
        <f>'Data Elements Selection'!F50</f>
        <v>Service_End_Dt_Month</v>
      </c>
      <c r="D41" s="3">
        <f>'Data Elements Selection'!B50</f>
        <v>0</v>
      </c>
    </row>
    <row r="42" spans="1:4" x14ac:dyDescent="0.25">
      <c r="A42" t="str">
        <f t="shared" si="0"/>
        <v>Dental_Claims_Header+Service_End_Dt_Year</v>
      </c>
      <c r="B42" t="str">
        <f>'Data Elements Selection'!E51</f>
        <v>Dental_Claims_Header</v>
      </c>
      <c r="C42" t="str">
        <f>'Data Elements Selection'!F51</f>
        <v>Service_End_Dt_Year</v>
      </c>
      <c r="D42" s="3">
        <f>'Data Elements Selection'!B51</f>
        <v>0</v>
      </c>
    </row>
    <row r="43" spans="1:4" x14ac:dyDescent="0.25">
      <c r="A43" t="str">
        <f t="shared" si="0"/>
        <v>Dental_Claims_Header+Service_Start_Dt</v>
      </c>
      <c r="B43" t="str">
        <f>'Data Elements Selection'!E52</f>
        <v>Dental_Claims_Header</v>
      </c>
      <c r="C43" t="str">
        <f>'Data Elements Selection'!F52</f>
        <v>Service_Start_Dt</v>
      </c>
      <c r="D43" s="3">
        <f>'Data Elements Selection'!B52</f>
        <v>0</v>
      </c>
    </row>
    <row r="44" spans="1:4" x14ac:dyDescent="0.25">
      <c r="A44" t="str">
        <f t="shared" si="0"/>
        <v>Dental_Claims_Header+Service_Start_Dt_Day</v>
      </c>
      <c r="B44" t="str">
        <f>'Data Elements Selection'!E53</f>
        <v>Dental_Claims_Header</v>
      </c>
      <c r="C44" t="str">
        <f>'Data Elements Selection'!F53</f>
        <v>Service_Start_Dt_Day</v>
      </c>
      <c r="D44" s="3">
        <f>'Data Elements Selection'!B53</f>
        <v>0</v>
      </c>
    </row>
    <row r="45" spans="1:4" x14ac:dyDescent="0.25">
      <c r="A45" t="str">
        <f t="shared" si="0"/>
        <v>Dental_Claims_Header+Service_Start_Dt_Month</v>
      </c>
      <c r="B45" t="str">
        <f>'Data Elements Selection'!E54</f>
        <v>Dental_Claims_Header</v>
      </c>
      <c r="C45" t="str">
        <f>'Data Elements Selection'!F54</f>
        <v>Service_Start_Dt_Month</v>
      </c>
      <c r="D45" s="3">
        <f>'Data Elements Selection'!B54</f>
        <v>0</v>
      </c>
    </row>
    <row r="46" spans="1:4" x14ac:dyDescent="0.25">
      <c r="A46" t="str">
        <f t="shared" si="0"/>
        <v>Dental_Claims_Header+Service_Start_Dt_Year</v>
      </c>
      <c r="B46" t="str">
        <f>'Data Elements Selection'!E55</f>
        <v>Dental_Claims_Header</v>
      </c>
      <c r="C46" t="str">
        <f>'Data Elements Selection'!F55</f>
        <v>Service_Start_Dt_Year</v>
      </c>
      <c r="D46" s="3">
        <f>'Data Elements Selection'!B55</f>
        <v>0</v>
      </c>
    </row>
    <row r="47" spans="1:4" x14ac:dyDescent="0.25">
      <c r="A47" t="str">
        <f t="shared" si="0"/>
        <v>Dental_Claims_Line+Allowed_Amt</v>
      </c>
      <c r="B47" t="str">
        <f>'Data Elements Selection'!E56</f>
        <v>Dental_Claims_Line</v>
      </c>
      <c r="C47" t="str">
        <f>'Data Elements Selection'!F56</f>
        <v>Allowed_Amt</v>
      </c>
      <c r="D47" s="3">
        <f>'Data Elements Selection'!B56</f>
        <v>0</v>
      </c>
    </row>
    <row r="48" spans="1:4" x14ac:dyDescent="0.25">
      <c r="A48" t="str">
        <f t="shared" si="0"/>
        <v>Dental_Claims_Line+Billing_Provider_Composite_ID</v>
      </c>
      <c r="B48" t="str">
        <f>'Data Elements Selection'!E57</f>
        <v>Dental_Claims_Line</v>
      </c>
      <c r="C48" t="str">
        <f>'Data Elements Selection'!F57</f>
        <v>Billing_Provider_Composite_ID</v>
      </c>
      <c r="D48" s="3">
        <f>'Data Elements Selection'!B57</f>
        <v>0</v>
      </c>
    </row>
    <row r="49" spans="1:4" x14ac:dyDescent="0.25">
      <c r="A49" t="str">
        <f t="shared" si="0"/>
        <v>Dental_Claims_Line+Capitation_Flag</v>
      </c>
      <c r="B49" t="str">
        <f>'Data Elements Selection'!E58</f>
        <v>Dental_Claims_Line</v>
      </c>
      <c r="C49" t="str">
        <f>'Data Elements Selection'!F58</f>
        <v>Capitation_Flag</v>
      </c>
      <c r="D49" s="3">
        <f>'Data Elements Selection'!B58</f>
        <v>0</v>
      </c>
    </row>
    <row r="50" spans="1:4" x14ac:dyDescent="0.25">
      <c r="A50" t="str">
        <f t="shared" si="0"/>
        <v>Dental_Claims_Line+Charge_Amt</v>
      </c>
      <c r="B50" t="str">
        <f>'Data Elements Selection'!E59</f>
        <v>Dental_Claims_Line</v>
      </c>
      <c r="C50" t="str">
        <f>'Data Elements Selection'!F59</f>
        <v>Charge_Amt</v>
      </c>
      <c r="D50" s="3">
        <f>'Data Elements Selection'!B59</f>
        <v>0</v>
      </c>
    </row>
    <row r="51" spans="1:4" x14ac:dyDescent="0.25">
      <c r="A51" t="str">
        <f t="shared" si="0"/>
        <v>Dental_Claims_Line+Claim_ID</v>
      </c>
      <c r="B51" t="str">
        <f>'Data Elements Selection'!E60</f>
        <v>Dental_Claims_Line</v>
      </c>
      <c r="C51" t="str">
        <f>'Data Elements Selection'!F60</f>
        <v>Claim_ID</v>
      </c>
      <c r="D51" s="3">
        <f>'Data Elements Selection'!B60</f>
        <v>0</v>
      </c>
    </row>
    <row r="52" spans="1:4" x14ac:dyDescent="0.25">
      <c r="A52" t="str">
        <f t="shared" si="0"/>
        <v>Dental_Claims_Line+Claim_Line_Type</v>
      </c>
      <c r="B52" t="str">
        <f>'Data Elements Selection'!E61</f>
        <v>Dental_Claims_Line</v>
      </c>
      <c r="C52" t="str">
        <f>'Data Elements Selection'!F61</f>
        <v>Claim_Line_Type</v>
      </c>
      <c r="D52" s="3">
        <f>'Data Elements Selection'!B61</f>
        <v>0</v>
      </c>
    </row>
    <row r="53" spans="1:4" x14ac:dyDescent="0.25">
      <c r="A53" t="str">
        <f t="shared" si="0"/>
        <v>Dental_Claims_Line+Claim_Status_Cd</v>
      </c>
      <c r="B53" t="str">
        <f>'Data Elements Selection'!E62</f>
        <v>Dental_Claims_Line</v>
      </c>
      <c r="C53" t="str">
        <f>'Data Elements Selection'!F62</f>
        <v>Claim_Status_Cd</v>
      </c>
      <c r="D53" s="3">
        <f>'Data Elements Selection'!B62</f>
        <v>0</v>
      </c>
    </row>
    <row r="54" spans="1:4" x14ac:dyDescent="0.25">
      <c r="A54" t="str">
        <f t="shared" si="0"/>
        <v>Dental_Claims_Line+COB_TPL_Amount</v>
      </c>
      <c r="B54" t="str">
        <f>'Data Elements Selection'!E63</f>
        <v>Dental_Claims_Line</v>
      </c>
      <c r="C54" t="str">
        <f>'Data Elements Selection'!F63</f>
        <v>COB_TPL_Amount</v>
      </c>
      <c r="D54" s="3">
        <f>'Data Elements Selection'!B63</f>
        <v>0</v>
      </c>
    </row>
    <row r="55" spans="1:4" x14ac:dyDescent="0.25">
      <c r="A55" t="str">
        <f t="shared" si="0"/>
        <v>Dental_Claims_Line+Coinsurance_Amt</v>
      </c>
      <c r="B55" t="str">
        <f>'Data Elements Selection'!E64</f>
        <v>Dental_Claims_Line</v>
      </c>
      <c r="C55" t="str">
        <f>'Data Elements Selection'!F64</f>
        <v>Coinsurance_Amt</v>
      </c>
      <c r="D55" s="3">
        <f>'Data Elements Selection'!B64</f>
        <v>0</v>
      </c>
    </row>
    <row r="56" spans="1:4" x14ac:dyDescent="0.25">
      <c r="A56" t="str">
        <f t="shared" si="0"/>
        <v>Dental_Claims_Line+Copay_Amt</v>
      </c>
      <c r="B56" t="str">
        <f>'Data Elements Selection'!E65</f>
        <v>Dental_Claims_Line</v>
      </c>
      <c r="C56" t="str">
        <f>'Data Elements Selection'!F65</f>
        <v>Copay_Amt</v>
      </c>
      <c r="D56" s="3">
        <f>'Data Elements Selection'!B65</f>
        <v>0</v>
      </c>
    </row>
    <row r="57" spans="1:4" x14ac:dyDescent="0.25">
      <c r="A57" t="str">
        <f t="shared" si="0"/>
        <v>Dental_Claims_Line+CPT4_Cd</v>
      </c>
      <c r="B57" t="str">
        <f>'Data Elements Selection'!E66</f>
        <v>Dental_Claims_Line</v>
      </c>
      <c r="C57" t="str">
        <f>'Data Elements Selection'!F66</f>
        <v>CPT4_Cd</v>
      </c>
      <c r="D57" s="3">
        <f>'Data Elements Selection'!B66</f>
        <v>0</v>
      </c>
    </row>
    <row r="58" spans="1:4" x14ac:dyDescent="0.25">
      <c r="A58" t="str">
        <f t="shared" si="0"/>
        <v>Dental_Claims_Line+CPT4_Mod1_Cd</v>
      </c>
      <c r="B58" t="str">
        <f>'Data Elements Selection'!E67</f>
        <v>Dental_Claims_Line</v>
      </c>
      <c r="C58" t="str">
        <f>'Data Elements Selection'!F67</f>
        <v>CPT4_Mod1_Cd</v>
      </c>
      <c r="D58" s="3">
        <f>'Data Elements Selection'!B67</f>
        <v>0</v>
      </c>
    </row>
    <row r="59" spans="1:4" x14ac:dyDescent="0.25">
      <c r="A59" t="str">
        <f t="shared" si="0"/>
        <v>Dental_Claims_Line+CPT4_Mod2_Cd</v>
      </c>
      <c r="B59" t="str">
        <f>'Data Elements Selection'!E68</f>
        <v>Dental_Claims_Line</v>
      </c>
      <c r="C59" t="str">
        <f>'Data Elements Selection'!F68</f>
        <v>CPT4_Mod2_Cd</v>
      </c>
      <c r="D59" s="3">
        <f>'Data Elements Selection'!B68</f>
        <v>0</v>
      </c>
    </row>
    <row r="60" spans="1:4" x14ac:dyDescent="0.25">
      <c r="A60" t="str">
        <f t="shared" si="0"/>
        <v>Dental_Claims_Line+CPT4_Mod3_Cd</v>
      </c>
      <c r="B60" t="str">
        <f>'Data Elements Selection'!E69</f>
        <v>Dental_Claims_Line</v>
      </c>
      <c r="C60" t="str">
        <f>'Data Elements Selection'!F69</f>
        <v>CPT4_Mod3_Cd</v>
      </c>
      <c r="D60" s="3">
        <f>'Data Elements Selection'!B69</f>
        <v>0</v>
      </c>
    </row>
    <row r="61" spans="1:4" x14ac:dyDescent="0.25">
      <c r="A61" t="str">
        <f t="shared" si="0"/>
        <v>Dental_Claims_Line+CPT4_Mod4_Cd</v>
      </c>
      <c r="B61" t="str">
        <f>'Data Elements Selection'!E70</f>
        <v>Dental_Claims_Line</v>
      </c>
      <c r="C61" t="str">
        <f>'Data Elements Selection'!F70</f>
        <v>CPT4_Mod4_Cd</v>
      </c>
      <c r="D61" s="3">
        <f>'Data Elements Selection'!B70</f>
        <v>0</v>
      </c>
    </row>
    <row r="62" spans="1:4" x14ac:dyDescent="0.25">
      <c r="A62" t="str">
        <f t="shared" si="0"/>
        <v>Dental_Claims_Line+Deductible_Amt</v>
      </c>
      <c r="B62" t="str">
        <f>'Data Elements Selection'!E71</f>
        <v>Dental_Claims_Line</v>
      </c>
      <c r="C62" t="str">
        <f>'Data Elements Selection'!F71</f>
        <v>Deductible_Amt</v>
      </c>
      <c r="D62" s="3">
        <f>'Data Elements Selection'!B71</f>
        <v>0</v>
      </c>
    </row>
    <row r="63" spans="1:4" x14ac:dyDescent="0.25">
      <c r="A63" t="str">
        <f t="shared" si="0"/>
        <v>Dental_Claims_Line+Denied_Claim_Ind</v>
      </c>
      <c r="B63" t="str">
        <f>'Data Elements Selection'!E72</f>
        <v>Dental_Claims_Line</v>
      </c>
      <c r="C63" t="str">
        <f>'Data Elements Selection'!F72</f>
        <v>Denied_Claim_Ind</v>
      </c>
      <c r="D63" s="3">
        <f>'Data Elements Selection'!B72</f>
        <v>0</v>
      </c>
    </row>
    <row r="64" spans="1:4" x14ac:dyDescent="0.25">
      <c r="A64" t="str">
        <f t="shared" si="0"/>
        <v>Dental_Claims_Line+Dental_Carrier_Flag</v>
      </c>
      <c r="B64" t="str">
        <f>'Data Elements Selection'!E73</f>
        <v>Dental_Claims_Line</v>
      </c>
      <c r="C64" t="str">
        <f>'Data Elements Selection'!F73</f>
        <v>Dental_Carrier_Flag</v>
      </c>
      <c r="D64" s="3">
        <f>'Data Elements Selection'!B73</f>
        <v>0</v>
      </c>
    </row>
    <row r="65" spans="1:4" x14ac:dyDescent="0.25">
      <c r="A65" t="str">
        <f t="shared" si="0"/>
        <v>Dental_Claims_Line+Dental_Flag</v>
      </c>
      <c r="B65" t="str">
        <f>'Data Elements Selection'!E74</f>
        <v>Dental_Claims_Line</v>
      </c>
      <c r="C65" t="str">
        <f>'Data Elements Selection'!F74</f>
        <v>Dental_Flag</v>
      </c>
      <c r="D65" s="3">
        <f>'Data Elements Selection'!B74</f>
        <v>0</v>
      </c>
    </row>
    <row r="66" spans="1:4" x14ac:dyDescent="0.25">
      <c r="A66" t="str">
        <f t="shared" si="0"/>
        <v>Dental_Claims_Line+Dental_Quadrant</v>
      </c>
      <c r="B66" t="str">
        <f>'Data Elements Selection'!E75</f>
        <v>Dental_Claims_Line</v>
      </c>
      <c r="C66" t="str">
        <f>'Data Elements Selection'!F75</f>
        <v>Dental_Quadrant</v>
      </c>
      <c r="D66" s="3">
        <f>'Data Elements Selection'!B75</f>
        <v>0</v>
      </c>
    </row>
    <row r="67" spans="1:4" x14ac:dyDescent="0.25">
      <c r="A67" t="str">
        <f t="shared" ref="A67:A130" si="1">B67&amp;"+"&amp;C67</f>
        <v>Dental_Claims_Line+Line_No</v>
      </c>
      <c r="B67" t="str">
        <f>'Data Elements Selection'!E76</f>
        <v>Dental_Claims_Line</v>
      </c>
      <c r="C67" t="str">
        <f>'Data Elements Selection'!F76</f>
        <v>Line_No</v>
      </c>
      <c r="D67" s="3">
        <f>'Data Elements Selection'!B76</f>
        <v>0</v>
      </c>
    </row>
    <row r="68" spans="1:4" x14ac:dyDescent="0.25">
      <c r="A68" t="str">
        <f t="shared" si="1"/>
        <v>Dental_Claims_Line+Member_Composite_ID</v>
      </c>
      <c r="B68" t="str">
        <f>'Data Elements Selection'!E77</f>
        <v>Dental_Claims_Line</v>
      </c>
      <c r="C68" t="str">
        <f>'Data Elements Selection'!F77</f>
        <v>Member_Composite_ID</v>
      </c>
      <c r="D68" s="3">
        <f>'Data Elements Selection'!B77</f>
        <v>0</v>
      </c>
    </row>
    <row r="69" spans="1:4" x14ac:dyDescent="0.25">
      <c r="A69" t="str">
        <f t="shared" si="1"/>
        <v>Dental_Claims_Line+Member_ID</v>
      </c>
      <c r="B69" t="str">
        <f>'Data Elements Selection'!E78</f>
        <v>Dental_Claims_Line</v>
      </c>
      <c r="C69" t="str">
        <f>'Data Elements Selection'!F78</f>
        <v>Member_ID</v>
      </c>
      <c r="D69" s="3">
        <f>'Data Elements Selection'!B78</f>
        <v>0</v>
      </c>
    </row>
    <row r="70" spans="1:4" x14ac:dyDescent="0.25">
      <c r="A70" t="str">
        <f t="shared" si="1"/>
        <v>Dental_Claims_Line+Member_Liability_Amt</v>
      </c>
      <c r="B70" t="str">
        <f>'Data Elements Selection'!E79</f>
        <v>Dental_Claims_Line</v>
      </c>
      <c r="C70" t="str">
        <f>'Data Elements Selection'!F79</f>
        <v>Member_Liability_Amt</v>
      </c>
      <c r="D70" s="3">
        <f>'Data Elements Selection'!B79</f>
        <v>0</v>
      </c>
    </row>
    <row r="71" spans="1:4" x14ac:dyDescent="0.25">
      <c r="A71" t="str">
        <f t="shared" si="1"/>
        <v>Dental_Claims_Line+NDC_Cd</v>
      </c>
      <c r="B71" t="str">
        <f>'Data Elements Selection'!E80</f>
        <v>Dental_Claims_Line</v>
      </c>
      <c r="C71" t="str">
        <f>'Data Elements Selection'!F80</f>
        <v>NDC_Cd</v>
      </c>
      <c r="D71" s="3">
        <f>'Data Elements Selection'!B80</f>
        <v>0</v>
      </c>
    </row>
    <row r="72" spans="1:4" x14ac:dyDescent="0.25">
      <c r="A72" t="str">
        <f t="shared" si="1"/>
        <v>Dental_Claims_Line+Payment_Arrangement_Type</v>
      </c>
      <c r="B72" t="str">
        <f>'Data Elements Selection'!E81</f>
        <v>Dental_Claims_Line</v>
      </c>
      <c r="C72" t="str">
        <f>'Data Elements Selection'!F81</f>
        <v>Payment_Arrangement_Type</v>
      </c>
      <c r="D72" s="3">
        <f>'Data Elements Selection'!B81</f>
        <v>0</v>
      </c>
    </row>
    <row r="73" spans="1:4" x14ac:dyDescent="0.25">
      <c r="A73" t="str">
        <f t="shared" si="1"/>
        <v>Dental_Claims_Line+Place_of_Service_Cd</v>
      </c>
      <c r="B73" t="str">
        <f>'Data Elements Selection'!E82</f>
        <v>Dental_Claims_Line</v>
      </c>
      <c r="C73" t="str">
        <f>'Data Elements Selection'!F82</f>
        <v>Place_of_Service_Cd</v>
      </c>
      <c r="D73" s="3">
        <f>'Data Elements Selection'!B82</f>
        <v>0</v>
      </c>
    </row>
    <row r="74" spans="1:4" x14ac:dyDescent="0.25">
      <c r="A74" t="str">
        <f t="shared" si="1"/>
        <v>Dental_Claims_Line+Plan_Covered_Amt</v>
      </c>
      <c r="B74" t="str">
        <f>'Data Elements Selection'!E83</f>
        <v>Dental_Claims_Line</v>
      </c>
      <c r="C74" t="str">
        <f>'Data Elements Selection'!F83</f>
        <v>Plan_Covered_Amt</v>
      </c>
      <c r="D74" s="3">
        <f>'Data Elements Selection'!B83</f>
        <v>0</v>
      </c>
    </row>
    <row r="75" spans="1:4" x14ac:dyDescent="0.25">
      <c r="A75" t="str">
        <f t="shared" si="1"/>
        <v>Dental_Claims_Line+Plan_Paid_Amt</v>
      </c>
      <c r="B75" t="str">
        <f>'Data Elements Selection'!E84</f>
        <v>Dental_Claims_Line</v>
      </c>
      <c r="C75" t="str">
        <f>'Data Elements Selection'!F84</f>
        <v>Plan_Paid_Amt</v>
      </c>
      <c r="D75" s="3">
        <f>'Data Elements Selection'!B84</f>
        <v>0</v>
      </c>
    </row>
    <row r="76" spans="1:4" x14ac:dyDescent="0.25">
      <c r="A76" t="str">
        <f t="shared" si="1"/>
        <v>Dental_Claims_Line+Prepaid_Amt</v>
      </c>
      <c r="B76" t="str">
        <f>'Data Elements Selection'!E85</f>
        <v>Dental_Claims_Line</v>
      </c>
      <c r="C76" t="str">
        <f>'Data Elements Selection'!F85</f>
        <v>Prepaid_Amt</v>
      </c>
      <c r="D76" s="3">
        <f>'Data Elements Selection'!B85</f>
        <v>0</v>
      </c>
    </row>
    <row r="77" spans="1:4" x14ac:dyDescent="0.25">
      <c r="A77" t="str">
        <f t="shared" si="1"/>
        <v>Dental_Claims_Line+Provider_Network_Indicator</v>
      </c>
      <c r="B77" t="str">
        <f>'Data Elements Selection'!E86</f>
        <v>Dental_Claims_Line</v>
      </c>
      <c r="C77" t="str">
        <f>'Data Elements Selection'!F86</f>
        <v>Provider_Network_Indicator</v>
      </c>
      <c r="D77" s="3">
        <f>'Data Elements Selection'!B86</f>
        <v>0</v>
      </c>
    </row>
    <row r="78" spans="1:4" x14ac:dyDescent="0.25">
      <c r="A78" t="str">
        <f t="shared" si="1"/>
        <v>Dental_Claims_Line+Service_End_Dt</v>
      </c>
      <c r="B78" t="str">
        <f>'Data Elements Selection'!E87</f>
        <v>Dental_Claims_Line</v>
      </c>
      <c r="C78" t="str">
        <f>'Data Elements Selection'!F87</f>
        <v>Service_End_Dt</v>
      </c>
      <c r="D78" s="3">
        <f>'Data Elements Selection'!B87</f>
        <v>0</v>
      </c>
    </row>
    <row r="79" spans="1:4" x14ac:dyDescent="0.25">
      <c r="A79" t="str">
        <f t="shared" si="1"/>
        <v>Dental_Claims_Line+Service_End_Dt_Day</v>
      </c>
      <c r="B79" t="str">
        <f>'Data Elements Selection'!E88</f>
        <v>Dental_Claims_Line</v>
      </c>
      <c r="C79" t="str">
        <f>'Data Elements Selection'!F88</f>
        <v>Service_End_Dt_Day</v>
      </c>
      <c r="D79" s="3">
        <f>'Data Elements Selection'!B88</f>
        <v>0</v>
      </c>
    </row>
    <row r="80" spans="1:4" x14ac:dyDescent="0.25">
      <c r="A80" t="str">
        <f t="shared" si="1"/>
        <v>Dental_Claims_Line+Service_End_Dt_Month</v>
      </c>
      <c r="B80" t="str">
        <f>'Data Elements Selection'!E89</f>
        <v>Dental_Claims_Line</v>
      </c>
      <c r="C80" t="str">
        <f>'Data Elements Selection'!F89</f>
        <v>Service_End_Dt_Month</v>
      </c>
      <c r="D80" s="3">
        <f>'Data Elements Selection'!B89</f>
        <v>0</v>
      </c>
    </row>
    <row r="81" spans="1:4" x14ac:dyDescent="0.25">
      <c r="A81" t="str">
        <f t="shared" si="1"/>
        <v>Dental_Claims_Line+Service_End_Dt_Year</v>
      </c>
      <c r="B81" t="str">
        <f>'Data Elements Selection'!E90</f>
        <v>Dental_Claims_Line</v>
      </c>
      <c r="C81" t="str">
        <f>'Data Elements Selection'!F90</f>
        <v>Service_End_Dt_Year</v>
      </c>
      <c r="D81" s="3">
        <f>'Data Elements Selection'!B90</f>
        <v>0</v>
      </c>
    </row>
    <row r="82" spans="1:4" x14ac:dyDescent="0.25">
      <c r="A82" t="str">
        <f t="shared" si="1"/>
        <v>Dental_Claims_Line+Service_Provider_Composite_ID</v>
      </c>
      <c r="B82" t="str">
        <f>'Data Elements Selection'!E91</f>
        <v>Dental_Claims_Line</v>
      </c>
      <c r="C82" t="str">
        <f>'Data Elements Selection'!F91</f>
        <v>Service_Provider_Composite_ID</v>
      </c>
      <c r="D82" s="3">
        <f>'Data Elements Selection'!B91</f>
        <v>0</v>
      </c>
    </row>
    <row r="83" spans="1:4" x14ac:dyDescent="0.25">
      <c r="A83" t="str">
        <f t="shared" si="1"/>
        <v>Dental_Claims_Line+Service_Qty</v>
      </c>
      <c r="B83" t="str">
        <f>'Data Elements Selection'!E92</f>
        <v>Dental_Claims_Line</v>
      </c>
      <c r="C83" t="str">
        <f>'Data Elements Selection'!F92</f>
        <v>Service_Qty</v>
      </c>
      <c r="D83" s="3">
        <f>'Data Elements Selection'!B92</f>
        <v>0</v>
      </c>
    </row>
    <row r="84" spans="1:4" x14ac:dyDescent="0.25">
      <c r="A84" t="str">
        <f t="shared" si="1"/>
        <v>Dental_Claims_Line+Service_Start_Dt</v>
      </c>
      <c r="B84" t="str">
        <f>'Data Elements Selection'!E93</f>
        <v>Dental_Claims_Line</v>
      </c>
      <c r="C84" t="str">
        <f>'Data Elements Selection'!F93</f>
        <v>Service_Start_Dt</v>
      </c>
      <c r="D84" s="3">
        <f>'Data Elements Selection'!B93</f>
        <v>0</v>
      </c>
    </row>
    <row r="85" spans="1:4" x14ac:dyDescent="0.25">
      <c r="A85" t="str">
        <f t="shared" si="1"/>
        <v>Dental_Claims_Line+Service_Start_Dt_Day</v>
      </c>
      <c r="B85" t="str">
        <f>'Data Elements Selection'!E94</f>
        <v>Dental_Claims_Line</v>
      </c>
      <c r="C85" t="str">
        <f>'Data Elements Selection'!F94</f>
        <v>Service_Start_Dt_Day</v>
      </c>
      <c r="D85" s="3">
        <f>'Data Elements Selection'!B94</f>
        <v>0</v>
      </c>
    </row>
    <row r="86" spans="1:4" x14ac:dyDescent="0.25">
      <c r="A86" t="str">
        <f t="shared" si="1"/>
        <v>Dental_Claims_Line+Service_Start_Dt_Month</v>
      </c>
      <c r="B86" t="str">
        <f>'Data Elements Selection'!E95</f>
        <v>Dental_Claims_Line</v>
      </c>
      <c r="C86" t="str">
        <f>'Data Elements Selection'!F95</f>
        <v>Service_Start_Dt_Month</v>
      </c>
      <c r="D86" s="3">
        <f>'Data Elements Selection'!B95</f>
        <v>0</v>
      </c>
    </row>
    <row r="87" spans="1:4" x14ac:dyDescent="0.25">
      <c r="A87" t="str">
        <f t="shared" si="1"/>
        <v>Dental_Claims_Line+Service_Start_Dt_Year</v>
      </c>
      <c r="B87" t="str">
        <f>'Data Elements Selection'!E96</f>
        <v>Dental_Claims_Line</v>
      </c>
      <c r="C87" t="str">
        <f>'Data Elements Selection'!F96</f>
        <v>Service_Start_Dt_Year</v>
      </c>
      <c r="D87" s="3">
        <f>'Data Elements Selection'!B96</f>
        <v>0</v>
      </c>
    </row>
    <row r="88" spans="1:4" x14ac:dyDescent="0.25">
      <c r="A88" t="str">
        <f t="shared" si="1"/>
        <v>Dental_Claims_Line+Tooth_Number</v>
      </c>
      <c r="B88" t="str">
        <f>'Data Elements Selection'!E97</f>
        <v>Dental_Claims_Line</v>
      </c>
      <c r="C88" t="str">
        <f>'Data Elements Selection'!F97</f>
        <v>Tooth_Number</v>
      </c>
      <c r="D88" s="3">
        <f>'Data Elements Selection'!B97</f>
        <v>0</v>
      </c>
    </row>
    <row r="89" spans="1:4" x14ac:dyDescent="0.25">
      <c r="A89" t="str">
        <f t="shared" si="1"/>
        <v>Dental_Claims_Line+Tooth_Surface</v>
      </c>
      <c r="B89" t="str">
        <f>'Data Elements Selection'!E98</f>
        <v>Dental_Claims_Line</v>
      </c>
      <c r="C89" t="str">
        <f>'Data Elements Selection'!F98</f>
        <v>Tooth_Surface</v>
      </c>
      <c r="D89" s="3">
        <f>'Data Elements Selection'!B98</f>
        <v>0</v>
      </c>
    </row>
    <row r="90" spans="1:4" x14ac:dyDescent="0.25">
      <c r="A90" t="str">
        <f t="shared" si="1"/>
        <v>Dental_Claims_Line+Unit_Of_Measure</v>
      </c>
      <c r="B90" t="str">
        <f>'Data Elements Selection'!E99</f>
        <v>Dental_Claims_Line</v>
      </c>
      <c r="C90" t="str">
        <f>'Data Elements Selection'!F99</f>
        <v>Unit_Of_Measure</v>
      </c>
      <c r="D90" s="3">
        <f>'Data Elements Selection'!B99</f>
        <v>0</v>
      </c>
    </row>
    <row r="91" spans="1:4" x14ac:dyDescent="0.25">
      <c r="A91" t="str">
        <f t="shared" si="1"/>
        <v>Dental_Claims_Procedures+Claim_ID</v>
      </c>
      <c r="B91" t="str">
        <f>'Data Elements Selection'!E100</f>
        <v>Dental_Claims_Procedures</v>
      </c>
      <c r="C91" t="str">
        <f>'Data Elements Selection'!F100</f>
        <v>Claim_ID</v>
      </c>
      <c r="D91" s="3">
        <f>'Data Elements Selection'!B100</f>
        <v>0</v>
      </c>
    </row>
    <row r="92" spans="1:4" x14ac:dyDescent="0.25">
      <c r="A92" t="str">
        <f t="shared" si="1"/>
        <v>Dental_Claims_Procedures+ICD_Vers_Flag</v>
      </c>
      <c r="B92" t="str">
        <f>'Data Elements Selection'!E101</f>
        <v>Dental_Claims_Procedures</v>
      </c>
      <c r="C92" t="str">
        <f>'Data Elements Selection'!F101</f>
        <v>ICD_Vers_Flag</v>
      </c>
      <c r="D92" s="3">
        <f>'Data Elements Selection'!B101</f>
        <v>0</v>
      </c>
    </row>
    <row r="93" spans="1:4" x14ac:dyDescent="0.25">
      <c r="A93" t="str">
        <f t="shared" si="1"/>
        <v>Dental_Claims_Procedures+Procedure_Cd</v>
      </c>
      <c r="B93" t="str">
        <f>'Data Elements Selection'!E102</f>
        <v>Dental_Claims_Procedures</v>
      </c>
      <c r="C93" t="str">
        <f>'Data Elements Selection'!F102</f>
        <v>Procedure_Cd</v>
      </c>
      <c r="D93" s="3">
        <f>'Data Elements Selection'!B102</f>
        <v>0</v>
      </c>
    </row>
    <row r="94" spans="1:4" x14ac:dyDescent="0.25">
      <c r="A94" t="str">
        <f t="shared" si="1"/>
        <v>Dental_Claims_Procedures+Procedure_Dt</v>
      </c>
      <c r="B94" t="str">
        <f>'Data Elements Selection'!E103</f>
        <v>Dental_Claims_Procedures</v>
      </c>
      <c r="C94" t="str">
        <f>'Data Elements Selection'!F103</f>
        <v>Procedure_Dt</v>
      </c>
      <c r="D94" s="3">
        <f>'Data Elements Selection'!B103</f>
        <v>0</v>
      </c>
    </row>
    <row r="95" spans="1:4" x14ac:dyDescent="0.25">
      <c r="A95" t="str">
        <f t="shared" si="1"/>
        <v>Dental_Claims_Procedures+Procedure_Dt_Day</v>
      </c>
      <c r="B95" t="str">
        <f>'Data Elements Selection'!E104</f>
        <v>Dental_Claims_Procedures</v>
      </c>
      <c r="C95" t="str">
        <f>'Data Elements Selection'!F104</f>
        <v>Procedure_Dt_Day</v>
      </c>
      <c r="D95" s="3">
        <f>'Data Elements Selection'!B104</f>
        <v>0</v>
      </c>
    </row>
    <row r="96" spans="1:4" x14ac:dyDescent="0.25">
      <c r="A96" t="str">
        <f t="shared" si="1"/>
        <v>Dental_Claims_Procedures+Procedure_Dt_Month</v>
      </c>
      <c r="B96" t="str">
        <f>'Data Elements Selection'!E105</f>
        <v>Dental_Claims_Procedures</v>
      </c>
      <c r="C96" t="str">
        <f>'Data Elements Selection'!F105</f>
        <v>Procedure_Dt_Month</v>
      </c>
      <c r="D96" s="3">
        <f>'Data Elements Selection'!B105</f>
        <v>0</v>
      </c>
    </row>
    <row r="97" spans="1:4" x14ac:dyDescent="0.25">
      <c r="A97" t="str">
        <f t="shared" si="1"/>
        <v>Dental_Claims_Procedures+Procedure_Dt_Year</v>
      </c>
      <c r="B97" t="str">
        <f>'Data Elements Selection'!E106</f>
        <v>Dental_Claims_Procedures</v>
      </c>
      <c r="C97" t="str">
        <f>'Data Elements Selection'!F106</f>
        <v>Procedure_Dt_Year</v>
      </c>
      <c r="D97" s="3">
        <f>'Data Elements Selection'!B106</f>
        <v>0</v>
      </c>
    </row>
    <row r="98" spans="1:4" x14ac:dyDescent="0.25">
      <c r="A98" t="str">
        <f t="shared" si="1"/>
        <v>Dental_Claims_Procedures+Seq_Num</v>
      </c>
      <c r="B98" t="str">
        <f>'Data Elements Selection'!E107</f>
        <v>Dental_Claims_Procedures</v>
      </c>
      <c r="C98" t="str">
        <f>'Data Elements Selection'!F107</f>
        <v>Seq_Num</v>
      </c>
      <c r="D98" s="3">
        <f>'Data Elements Selection'!B107</f>
        <v>0</v>
      </c>
    </row>
    <row r="99" spans="1:4" x14ac:dyDescent="0.25">
      <c r="A99" t="str">
        <f t="shared" si="1"/>
        <v>Diagnosis_Related_Groups_DRG+APR_MDC_CD</v>
      </c>
      <c r="B99" t="str">
        <f>'Data Elements Selection'!E108</f>
        <v>Diagnosis_Related_Groups_DRG</v>
      </c>
      <c r="C99" t="str">
        <f>'Data Elements Selection'!F108</f>
        <v>APR_MDC_CD</v>
      </c>
      <c r="D99" s="3">
        <f>'Data Elements Selection'!B108</f>
        <v>0</v>
      </c>
    </row>
    <row r="100" spans="1:4" x14ac:dyDescent="0.25">
      <c r="A100" t="str">
        <f t="shared" si="1"/>
        <v>Diagnosis_Related_Groups_DRG+APR_Medical_Surgical_Drg_Flag</v>
      </c>
      <c r="B100" t="str">
        <f>'Data Elements Selection'!E109</f>
        <v>Diagnosis_Related_Groups_DRG</v>
      </c>
      <c r="C100" t="str">
        <f>'Data Elements Selection'!F109</f>
        <v>APR_Medical_Surgical_Drg_Flag</v>
      </c>
      <c r="D100" s="3">
        <f>'Data Elements Selection'!B109</f>
        <v>0</v>
      </c>
    </row>
    <row r="101" spans="1:4" x14ac:dyDescent="0.25">
      <c r="A101" t="str">
        <f t="shared" si="1"/>
        <v>Diagnosis_Related_Groups_DRG+APR_Risk_Of_Mortality</v>
      </c>
      <c r="B101" t="str">
        <f>'Data Elements Selection'!E110</f>
        <v>Diagnosis_Related_Groups_DRG</v>
      </c>
      <c r="C101" t="str">
        <f>'Data Elements Selection'!F110</f>
        <v>APR_Risk_Of_Mortality</v>
      </c>
      <c r="D101" s="3">
        <f>'Data Elements Selection'!B110</f>
        <v>0</v>
      </c>
    </row>
    <row r="102" spans="1:4" x14ac:dyDescent="0.25">
      <c r="A102" t="str">
        <f t="shared" si="1"/>
        <v>Diagnosis_Related_Groups_DRG+APR_Severity</v>
      </c>
      <c r="B102" t="str">
        <f>'Data Elements Selection'!E111</f>
        <v>Diagnosis_Related_Groups_DRG</v>
      </c>
      <c r="C102" t="str">
        <f>'Data Elements Selection'!F111</f>
        <v>APR_Severity</v>
      </c>
      <c r="D102" s="3">
        <f>'Data Elements Selection'!B111</f>
        <v>0</v>
      </c>
    </row>
    <row r="103" spans="1:4" x14ac:dyDescent="0.25">
      <c r="A103" t="str">
        <f t="shared" si="1"/>
        <v>Diagnosis_Related_Groups_DRG+APRDRG_CD</v>
      </c>
      <c r="B103" t="str">
        <f>'Data Elements Selection'!E112</f>
        <v>Diagnosis_Related_Groups_DRG</v>
      </c>
      <c r="C103" t="str">
        <f>'Data Elements Selection'!F112</f>
        <v>APRDRG_CD</v>
      </c>
      <c r="D103" s="3">
        <f>'Data Elements Selection'!B112</f>
        <v>0</v>
      </c>
    </row>
    <row r="104" spans="1:4" x14ac:dyDescent="0.25">
      <c r="A104" t="str">
        <f t="shared" si="1"/>
        <v>Diagnosis_Related_Groups_DRG+APRDRG_Version</v>
      </c>
      <c r="B104" t="str">
        <f>'Data Elements Selection'!E113</f>
        <v>Diagnosis_Related_Groups_DRG</v>
      </c>
      <c r="C104" t="str">
        <f>'Data Elements Selection'!F113</f>
        <v>APRDRG_Version</v>
      </c>
      <c r="D104" s="3">
        <f>'Data Elements Selection'!B113</f>
        <v>0</v>
      </c>
    </row>
    <row r="105" spans="1:4" x14ac:dyDescent="0.25">
      <c r="A105" t="str">
        <f t="shared" si="1"/>
        <v>Diagnosis_Related_Groups_DRG+Claim_ID</v>
      </c>
      <c r="B105" t="str">
        <f>'Data Elements Selection'!E114</f>
        <v>Diagnosis_Related_Groups_DRG</v>
      </c>
      <c r="C105" t="str">
        <f>'Data Elements Selection'!F114</f>
        <v>Claim_ID</v>
      </c>
      <c r="D105" s="3">
        <f>'Data Elements Selection'!B114</f>
        <v>0</v>
      </c>
    </row>
    <row r="106" spans="1:4" x14ac:dyDescent="0.25">
      <c r="A106" t="str">
        <f t="shared" si="1"/>
        <v>Diagnosis_Related_Groups_DRG+MS_MDC_Cd</v>
      </c>
      <c r="B106" t="str">
        <f>'Data Elements Selection'!E115</f>
        <v>Diagnosis_Related_Groups_DRG</v>
      </c>
      <c r="C106" t="str">
        <f>'Data Elements Selection'!F115</f>
        <v>MS_MDC_Cd</v>
      </c>
      <c r="D106" s="3">
        <f>'Data Elements Selection'!B115</f>
        <v>0</v>
      </c>
    </row>
    <row r="107" spans="1:4" x14ac:dyDescent="0.25">
      <c r="A107" t="str">
        <f t="shared" si="1"/>
        <v>Diagnosis_Related_Groups_DRG+MSDRG_Cd</v>
      </c>
      <c r="B107" t="str">
        <f>'Data Elements Selection'!E116</f>
        <v>Diagnosis_Related_Groups_DRG</v>
      </c>
      <c r="C107" t="str">
        <f>'Data Elements Selection'!F116</f>
        <v>MSDRG_Cd</v>
      </c>
      <c r="D107" s="3">
        <f>'Data Elements Selection'!B116</f>
        <v>0</v>
      </c>
    </row>
    <row r="108" spans="1:4" x14ac:dyDescent="0.25">
      <c r="A108" t="str">
        <f t="shared" si="1"/>
        <v>Diagnosis_Related_Groups_DRG+MSDRG_Version</v>
      </c>
      <c r="B108" t="str">
        <f>'Data Elements Selection'!E117</f>
        <v>Diagnosis_Related_Groups_DRG</v>
      </c>
      <c r="C108" t="str">
        <f>'Data Elements Selection'!F117</f>
        <v>MSDRG_Version</v>
      </c>
      <c r="D108" s="3">
        <f>'Data Elements Selection'!B117</f>
        <v>0</v>
      </c>
    </row>
    <row r="109" spans="1:4" x14ac:dyDescent="0.25">
      <c r="A109" t="str">
        <f t="shared" si="1"/>
        <v>Diagnosis_Related_Groups_DRG+Service_Cd</v>
      </c>
      <c r="B109" t="str">
        <f>'Data Elements Selection'!E118</f>
        <v>Diagnosis_Related_Groups_DRG</v>
      </c>
      <c r="C109" t="str">
        <f>'Data Elements Selection'!F118</f>
        <v>Service_Cd</v>
      </c>
      <c r="D109" s="3">
        <f>'Data Elements Selection'!B118</f>
        <v>0</v>
      </c>
    </row>
    <row r="110" spans="1:4" x14ac:dyDescent="0.25">
      <c r="A110" t="str">
        <f t="shared" si="1"/>
        <v>DIM_Claim_Statuses+N/A</v>
      </c>
      <c r="B110" t="str">
        <f>'Data Elements Selection'!E119</f>
        <v>DIM_Claim_Statuses</v>
      </c>
      <c r="C110" t="str">
        <f>'Data Elements Selection'!F119</f>
        <v>N/A</v>
      </c>
      <c r="D110" s="3" t="str">
        <f>'Data Elements Selection'!B119</f>
        <v>x</v>
      </c>
    </row>
    <row r="111" spans="1:4" x14ac:dyDescent="0.25">
      <c r="A111" t="str">
        <f t="shared" si="1"/>
        <v>DIM_Coverage_Levels+N/A</v>
      </c>
      <c r="B111" t="str">
        <f>'Data Elements Selection'!E120</f>
        <v>DIM_Coverage_Levels</v>
      </c>
      <c r="C111" t="str">
        <f>'Data Elements Selection'!F120</f>
        <v>N/A</v>
      </c>
      <c r="D111" s="3" t="str">
        <f>'Data Elements Selection'!B120</f>
        <v>x</v>
      </c>
    </row>
    <row r="112" spans="1:4" x14ac:dyDescent="0.25">
      <c r="A112" t="str">
        <f t="shared" si="1"/>
        <v>DIM_Coverage_Types+N/A</v>
      </c>
      <c r="B112" t="str">
        <f>'Data Elements Selection'!E121</f>
        <v>DIM_Coverage_Types</v>
      </c>
      <c r="C112" t="str">
        <f>'Data Elements Selection'!F121</f>
        <v>N/A</v>
      </c>
      <c r="D112" s="3" t="str">
        <f>'Data Elements Selection'!B121</f>
        <v>x</v>
      </c>
    </row>
    <row r="113" spans="1:4" x14ac:dyDescent="0.25">
      <c r="A113" t="str">
        <f t="shared" si="1"/>
        <v>DIM_Dental_Quadrants+N/A</v>
      </c>
      <c r="B113" t="str">
        <f>'Data Elements Selection'!E122</f>
        <v>DIM_Dental_Quadrants</v>
      </c>
      <c r="C113" t="str">
        <f>'Data Elements Selection'!F122</f>
        <v>N/A</v>
      </c>
      <c r="D113" s="3">
        <f>'Data Elements Selection'!B122</f>
        <v>0</v>
      </c>
    </row>
    <row r="114" spans="1:4" x14ac:dyDescent="0.25">
      <c r="A114" t="str">
        <f t="shared" si="1"/>
        <v>DIM_Discharge_Statuses+N/A</v>
      </c>
      <c r="B114" t="str">
        <f>'Data Elements Selection'!E123</f>
        <v>DIM_Discharge_Statuses</v>
      </c>
      <c r="C114" t="str">
        <f>'Data Elements Selection'!F123</f>
        <v>N/A</v>
      </c>
      <c r="D114" s="3" t="str">
        <f>'Data Elements Selection'!B123</f>
        <v>x</v>
      </c>
    </row>
    <row r="115" spans="1:4" x14ac:dyDescent="0.25">
      <c r="A115" t="str">
        <f t="shared" si="1"/>
        <v>DIM_Dx_Type+N/A</v>
      </c>
      <c r="B115" t="str">
        <f>'Data Elements Selection'!E124</f>
        <v>DIM_Dx_Type</v>
      </c>
      <c r="C115" t="str">
        <f>'Data Elements Selection'!F124</f>
        <v>N/A</v>
      </c>
      <c r="D115" s="3" t="str">
        <f>'Data Elements Selection'!B124</f>
        <v>x</v>
      </c>
    </row>
    <row r="116" spans="1:4" x14ac:dyDescent="0.25">
      <c r="A116" t="str">
        <f t="shared" si="1"/>
        <v>DIM_Ethnicities+N/A</v>
      </c>
      <c r="B116" t="str">
        <f>'Data Elements Selection'!E125</f>
        <v>DIM_Ethnicities</v>
      </c>
      <c r="C116" t="str">
        <f>'Data Elements Selection'!F125</f>
        <v>N/A</v>
      </c>
      <c r="D116" s="3" t="str">
        <f>'Data Elements Selection'!B125</f>
        <v>x</v>
      </c>
    </row>
    <row r="117" spans="1:4" x14ac:dyDescent="0.25">
      <c r="A117" t="str">
        <f t="shared" si="1"/>
        <v>DIM_HSR+N/A</v>
      </c>
      <c r="B117" t="str">
        <f>'Data Elements Selection'!E126</f>
        <v>DIM_HSR</v>
      </c>
      <c r="C117" t="str">
        <f>'Data Elements Selection'!F126</f>
        <v>N/A</v>
      </c>
      <c r="D117" s="3" t="str">
        <f>'Data Elements Selection'!B126</f>
        <v>x</v>
      </c>
    </row>
    <row r="118" spans="1:4" x14ac:dyDescent="0.25">
      <c r="A118" t="str">
        <f t="shared" si="1"/>
        <v>DIM_Line_of_Business_Desc+N/A</v>
      </c>
      <c r="B118" t="str">
        <f>'Data Elements Selection'!E127</f>
        <v>DIM_Line_of_Business_Desc</v>
      </c>
      <c r="C118" t="str">
        <f>'Data Elements Selection'!F127</f>
        <v>N/A</v>
      </c>
      <c r="D118" s="3" t="str">
        <f>'Data Elements Selection'!B127</f>
        <v>x</v>
      </c>
    </row>
    <row r="119" spans="1:4" x14ac:dyDescent="0.25">
      <c r="A119" t="str">
        <f t="shared" si="1"/>
        <v>DIM_Market_Categories+N/A</v>
      </c>
      <c r="B119" t="str">
        <f>'Data Elements Selection'!E128</f>
        <v>DIM_Market_Categories</v>
      </c>
      <c r="C119" t="str">
        <f>'Data Elements Selection'!F128</f>
        <v>N/A</v>
      </c>
      <c r="D119" s="3" t="str">
        <f>'Data Elements Selection'!B128</f>
        <v>x</v>
      </c>
    </row>
    <row r="120" spans="1:4" x14ac:dyDescent="0.25">
      <c r="A120" t="str">
        <f t="shared" si="1"/>
        <v>DIM_Places_of_Service+N/A</v>
      </c>
      <c r="B120" t="str">
        <f>'Data Elements Selection'!E129</f>
        <v>DIM_Places_of_Service</v>
      </c>
      <c r="C120" t="str">
        <f>'Data Elements Selection'!F129</f>
        <v>N/A</v>
      </c>
      <c r="D120" s="3" t="str">
        <f>'Data Elements Selection'!B129</f>
        <v>x</v>
      </c>
    </row>
    <row r="121" spans="1:4" x14ac:dyDescent="0.25">
      <c r="A121" t="str">
        <f t="shared" si="1"/>
        <v>DIM_Races+N/A</v>
      </c>
      <c r="B121" t="str">
        <f>'Data Elements Selection'!E130</f>
        <v>DIM_Races</v>
      </c>
      <c r="C121" t="str">
        <f>'Data Elements Selection'!F130</f>
        <v>N/A</v>
      </c>
      <c r="D121" s="3" t="str">
        <f>'Data Elements Selection'!B130</f>
        <v>x</v>
      </c>
    </row>
    <row r="122" spans="1:4" x14ac:dyDescent="0.25">
      <c r="A122" t="str">
        <f t="shared" si="1"/>
        <v>DIM_Relationship_Codes+N/A</v>
      </c>
      <c r="B122" t="str">
        <f>'Data Elements Selection'!E131</f>
        <v>DIM_Relationship_Codes</v>
      </c>
      <c r="C122" t="str">
        <f>'Data Elements Selection'!F131</f>
        <v>N/A</v>
      </c>
      <c r="D122" s="3" t="str">
        <f>'Data Elements Selection'!B131</f>
        <v>x</v>
      </c>
    </row>
    <row r="123" spans="1:4" x14ac:dyDescent="0.25">
      <c r="A123" t="str">
        <f t="shared" si="1"/>
        <v>DIM_Tooth_Numbers+N/A</v>
      </c>
      <c r="B123" t="str">
        <f>'Data Elements Selection'!E132</f>
        <v>DIM_Tooth_Numbers</v>
      </c>
      <c r="C123" t="str">
        <f>'Data Elements Selection'!F132</f>
        <v>N/A</v>
      </c>
      <c r="D123" s="3">
        <f>'Data Elements Selection'!B132</f>
        <v>0</v>
      </c>
    </row>
    <row r="124" spans="1:4" x14ac:dyDescent="0.25">
      <c r="A124" t="str">
        <f t="shared" si="1"/>
        <v>DIM_Tooth_Surfaces+N/A</v>
      </c>
      <c r="B124" t="str">
        <f>'Data Elements Selection'!E133</f>
        <v>DIM_Tooth_Surfaces</v>
      </c>
      <c r="C124" t="str">
        <f>'Data Elements Selection'!F133</f>
        <v>N/A</v>
      </c>
      <c r="D124" s="3">
        <f>'Data Elements Selection'!B133</f>
        <v>0</v>
      </c>
    </row>
    <row r="125" spans="1:4" x14ac:dyDescent="0.25">
      <c r="A125" t="str">
        <f t="shared" si="1"/>
        <v>DIM_Urban_Rural_Frontier+N/A</v>
      </c>
      <c r="B125" t="str">
        <f>'Data Elements Selection'!E134</f>
        <v>DIM_Urban_Rural_Frontier</v>
      </c>
      <c r="C125" t="str">
        <f>'Data Elements Selection'!F134</f>
        <v>N/A</v>
      </c>
      <c r="D125" s="3" t="str">
        <f>'Data Elements Selection'!B134</f>
        <v>x</v>
      </c>
    </row>
    <row r="126" spans="1:4" x14ac:dyDescent="0.25">
      <c r="A126" t="str">
        <f t="shared" si="1"/>
        <v>Medical_Claims_Dx+Claim_ID</v>
      </c>
      <c r="B126" t="str">
        <f>'Data Elements Selection'!E135</f>
        <v>Medical_Claims_Dx</v>
      </c>
      <c r="C126" t="str">
        <f>'Data Elements Selection'!F135</f>
        <v>Claim_ID</v>
      </c>
      <c r="D126" s="3" t="str">
        <f>'Data Elements Selection'!B135</f>
        <v>x</v>
      </c>
    </row>
    <row r="127" spans="1:4" x14ac:dyDescent="0.25">
      <c r="A127" t="str">
        <f t="shared" si="1"/>
        <v>Medical_Claims_Dx+DX_Cd</v>
      </c>
      <c r="B127" t="str">
        <f>'Data Elements Selection'!E136</f>
        <v>Medical_Claims_Dx</v>
      </c>
      <c r="C127" t="str">
        <f>'Data Elements Selection'!F136</f>
        <v>DX_Cd</v>
      </c>
      <c r="D127" s="3" t="str">
        <f>'Data Elements Selection'!B136</f>
        <v>x</v>
      </c>
    </row>
    <row r="128" spans="1:4" x14ac:dyDescent="0.25">
      <c r="A128" t="str">
        <f t="shared" si="1"/>
        <v>Medical_Claims_Dx+DX_Description</v>
      </c>
      <c r="B128" t="str">
        <f>'Data Elements Selection'!E137</f>
        <v>Medical_Claims_Dx</v>
      </c>
      <c r="C128" t="str">
        <f>'Data Elements Selection'!F137</f>
        <v>DX_Description</v>
      </c>
      <c r="D128" s="3" t="str">
        <f>'Data Elements Selection'!B137</f>
        <v>x</v>
      </c>
    </row>
    <row r="129" spans="1:4" x14ac:dyDescent="0.25">
      <c r="A129" t="str">
        <f t="shared" si="1"/>
        <v>Medical_Claims_Dx+DX_Type</v>
      </c>
      <c r="B129" t="str">
        <f>'Data Elements Selection'!E138</f>
        <v>Medical_Claims_Dx</v>
      </c>
      <c r="C129" t="str">
        <f>'Data Elements Selection'!F138</f>
        <v>DX_Type</v>
      </c>
      <c r="D129" s="3" t="str">
        <f>'Data Elements Selection'!B138</f>
        <v>x</v>
      </c>
    </row>
    <row r="130" spans="1:4" x14ac:dyDescent="0.25">
      <c r="A130" t="str">
        <f t="shared" si="1"/>
        <v>Medical_Claims_Dx+ICD_Seq_Num</v>
      </c>
      <c r="B130" t="str">
        <f>'Data Elements Selection'!E139</f>
        <v>Medical_Claims_Dx</v>
      </c>
      <c r="C130" t="str">
        <f>'Data Elements Selection'!F139</f>
        <v>ICD_Seq_Num</v>
      </c>
      <c r="D130" s="3" t="str">
        <f>'Data Elements Selection'!B139</f>
        <v>x</v>
      </c>
    </row>
    <row r="131" spans="1:4" x14ac:dyDescent="0.25">
      <c r="A131" t="str">
        <f t="shared" ref="A131:A194" si="2">B131&amp;"+"&amp;C131</f>
        <v>Medical_Claims_Dx+ICD_Vers_Flag</v>
      </c>
      <c r="B131" t="str">
        <f>'Data Elements Selection'!E140</f>
        <v>Medical_Claims_Dx</v>
      </c>
      <c r="C131" t="str">
        <f>'Data Elements Selection'!F140</f>
        <v>ICD_Vers_Flag</v>
      </c>
      <c r="D131" s="3" t="str">
        <f>'Data Elements Selection'!B140</f>
        <v>x</v>
      </c>
    </row>
    <row r="132" spans="1:4" x14ac:dyDescent="0.25">
      <c r="A132" t="str">
        <f t="shared" si="2"/>
        <v>Medical_Claims_Dx+POA_Cd</v>
      </c>
      <c r="B132" t="str">
        <f>'Data Elements Selection'!E141</f>
        <v>Medical_Claims_Dx</v>
      </c>
      <c r="C132" t="str">
        <f>'Data Elements Selection'!F141</f>
        <v>POA_Cd</v>
      </c>
      <c r="D132" s="3" t="str">
        <f>'Data Elements Selection'!B141</f>
        <v>x</v>
      </c>
    </row>
    <row r="133" spans="1:4" x14ac:dyDescent="0.25">
      <c r="A133" t="str">
        <f t="shared" si="2"/>
        <v>Medical_Claims_Dx+POA_Description</v>
      </c>
      <c r="B133" t="str">
        <f>'Data Elements Selection'!E142</f>
        <v>Medical_Claims_Dx</v>
      </c>
      <c r="C133" t="str">
        <f>'Data Elements Selection'!F142</f>
        <v>POA_Description</v>
      </c>
      <c r="D133" s="3" t="str">
        <f>'Data Elements Selection'!B142</f>
        <v>x</v>
      </c>
    </row>
    <row r="134" spans="1:4" x14ac:dyDescent="0.25">
      <c r="A134" t="str">
        <f t="shared" si="2"/>
        <v>Medical_Claims_Dx+POA_Seq_Num</v>
      </c>
      <c r="B134" t="str">
        <f>'Data Elements Selection'!E143</f>
        <v>Medical_Claims_Dx</v>
      </c>
      <c r="C134" t="str">
        <f>'Data Elements Selection'!F143</f>
        <v>POA_Seq_Num</v>
      </c>
      <c r="D134" s="3" t="str">
        <f>'Data Elements Selection'!B143</f>
        <v>x</v>
      </c>
    </row>
    <row r="135" spans="1:4" x14ac:dyDescent="0.25">
      <c r="A135" t="str">
        <f t="shared" si="2"/>
        <v>Medical_Claims_Header+Admit_Diagnosis_Cd</v>
      </c>
      <c r="B135" t="str">
        <f>'Data Elements Selection'!E144</f>
        <v>Medical_Claims_Header</v>
      </c>
      <c r="C135" t="str">
        <f>'Data Elements Selection'!F144</f>
        <v>Admit_Diagnosis_Cd</v>
      </c>
      <c r="D135" s="3" t="str">
        <f>'Data Elements Selection'!B144</f>
        <v>x</v>
      </c>
    </row>
    <row r="136" spans="1:4" x14ac:dyDescent="0.25">
      <c r="A136" t="str">
        <f t="shared" si="2"/>
        <v>Medical_Claims_Header+Admit_Dt</v>
      </c>
      <c r="B136" t="str">
        <f>'Data Elements Selection'!E145</f>
        <v>Medical_Claims_Header</v>
      </c>
      <c r="C136" t="str">
        <f>'Data Elements Selection'!F145</f>
        <v>Admit_Dt</v>
      </c>
      <c r="D136" s="3" t="str">
        <f>'Data Elements Selection'!B145</f>
        <v>x</v>
      </c>
    </row>
    <row r="137" spans="1:4" x14ac:dyDescent="0.25">
      <c r="A137" t="str">
        <f t="shared" si="2"/>
        <v>Medical_Claims_Header+Admit_Dt_Day</v>
      </c>
      <c r="B137" t="str">
        <f>'Data Elements Selection'!E146</f>
        <v>Medical_Claims_Header</v>
      </c>
      <c r="C137" t="str">
        <f>'Data Elements Selection'!F146</f>
        <v>Admit_Dt_Day</v>
      </c>
      <c r="D137" s="3">
        <f>'Data Elements Selection'!B146</f>
        <v>0</v>
      </c>
    </row>
    <row r="138" spans="1:4" x14ac:dyDescent="0.25">
      <c r="A138" t="str">
        <f t="shared" si="2"/>
        <v>Medical_Claims_Header+Admit_Dt_Month</v>
      </c>
      <c r="B138" t="str">
        <f>'Data Elements Selection'!E147</f>
        <v>Medical_Claims_Header</v>
      </c>
      <c r="C138" t="str">
        <f>'Data Elements Selection'!F147</f>
        <v>Admit_Dt_Month</v>
      </c>
      <c r="D138" s="3">
        <f>'Data Elements Selection'!B147</f>
        <v>0</v>
      </c>
    </row>
    <row r="139" spans="1:4" x14ac:dyDescent="0.25">
      <c r="A139" t="str">
        <f t="shared" si="2"/>
        <v>Medical_Claims_Header+Admit_Dt_Year</v>
      </c>
      <c r="B139" t="str">
        <f>'Data Elements Selection'!E148</f>
        <v>Medical_Claims_Header</v>
      </c>
      <c r="C139" t="str">
        <f>'Data Elements Selection'!F148</f>
        <v>Admit_Dt_Year</v>
      </c>
      <c r="D139" s="3">
        <f>'Data Elements Selection'!B148</f>
        <v>0</v>
      </c>
    </row>
    <row r="140" spans="1:4" x14ac:dyDescent="0.25">
      <c r="A140" t="str">
        <f t="shared" si="2"/>
        <v>Medical_Claims_Header+Admit_Source_Cd</v>
      </c>
      <c r="B140" t="str">
        <f>'Data Elements Selection'!E149</f>
        <v>Medical_Claims_Header</v>
      </c>
      <c r="C140" t="str">
        <f>'Data Elements Selection'!F149</f>
        <v>Admit_Source_Cd</v>
      </c>
      <c r="D140" s="3" t="str">
        <f>'Data Elements Selection'!B149</f>
        <v>x</v>
      </c>
    </row>
    <row r="141" spans="1:4" x14ac:dyDescent="0.25">
      <c r="A141" t="str">
        <f t="shared" si="2"/>
        <v>Medical_Claims_Header+Admit_Source_Desc</v>
      </c>
      <c r="B141" t="str">
        <f>'Data Elements Selection'!E150</f>
        <v>Medical_Claims_Header</v>
      </c>
      <c r="C141" t="str">
        <f>'Data Elements Selection'!F150</f>
        <v>Admit_Source_Desc</v>
      </c>
      <c r="D141" s="3" t="str">
        <f>'Data Elements Selection'!B150</f>
        <v>x</v>
      </c>
    </row>
    <row r="142" spans="1:4" x14ac:dyDescent="0.25">
      <c r="A142" t="str">
        <f t="shared" si="2"/>
        <v>Medical_Claims_Header+Admit_Time</v>
      </c>
      <c r="B142" t="str">
        <f>'Data Elements Selection'!E151</f>
        <v>Medical_Claims_Header</v>
      </c>
      <c r="C142" t="str">
        <f>'Data Elements Selection'!F151</f>
        <v>Admit_Time</v>
      </c>
      <c r="D142" s="3">
        <f>'Data Elements Selection'!B151</f>
        <v>0</v>
      </c>
    </row>
    <row r="143" spans="1:4" x14ac:dyDescent="0.25">
      <c r="A143" t="str">
        <f t="shared" si="2"/>
        <v>Medical_Claims_Header+Admit_Type_Cd</v>
      </c>
      <c r="B143" t="str">
        <f>'Data Elements Selection'!E152</f>
        <v>Medical_Claims_Header</v>
      </c>
      <c r="C143" t="str">
        <f>'Data Elements Selection'!F152</f>
        <v>Admit_Type_Cd</v>
      </c>
      <c r="D143" s="3" t="str">
        <f>'Data Elements Selection'!B152</f>
        <v>x</v>
      </c>
    </row>
    <row r="144" spans="1:4" x14ac:dyDescent="0.25">
      <c r="A144" t="str">
        <f t="shared" si="2"/>
        <v>Medical_Claims_Header+Admit_Type_Desc</v>
      </c>
      <c r="B144" t="str">
        <f>'Data Elements Selection'!E153</f>
        <v>Medical_Claims_Header</v>
      </c>
      <c r="C144" t="str">
        <f>'Data Elements Selection'!F153</f>
        <v>Admit_Type_Desc</v>
      </c>
      <c r="D144" s="3" t="str">
        <f>'Data Elements Selection'!B153</f>
        <v>x</v>
      </c>
    </row>
    <row r="145" spans="1:4" x14ac:dyDescent="0.25">
      <c r="A145" t="str">
        <f t="shared" si="2"/>
        <v>Medical_Claims_Header+Allowed_Amt</v>
      </c>
      <c r="B145" t="str">
        <f>'Data Elements Selection'!E154</f>
        <v>Medical_Claims_Header</v>
      </c>
      <c r="C145" t="str">
        <f>'Data Elements Selection'!F154</f>
        <v>Allowed_Amt</v>
      </c>
      <c r="D145" s="3" t="str">
        <f>'Data Elements Selection'!B154</f>
        <v>x</v>
      </c>
    </row>
    <row r="146" spans="1:4" x14ac:dyDescent="0.25">
      <c r="A146" t="str">
        <f t="shared" si="2"/>
        <v>Medical_Claims_Header+Bill_Type_Cd</v>
      </c>
      <c r="B146" t="str">
        <f>'Data Elements Selection'!E155</f>
        <v>Medical_Claims_Header</v>
      </c>
      <c r="C146" t="str">
        <f>'Data Elements Selection'!F155</f>
        <v>Bill_Type_Cd</v>
      </c>
      <c r="D146" s="3" t="str">
        <f>'Data Elements Selection'!B155</f>
        <v>x</v>
      </c>
    </row>
    <row r="147" spans="1:4" x14ac:dyDescent="0.25">
      <c r="A147" t="str">
        <f t="shared" si="2"/>
        <v>Medical_Claims_Header+Bill_Type_Desc</v>
      </c>
      <c r="B147" t="str">
        <f>'Data Elements Selection'!E156</f>
        <v>Medical_Claims_Header</v>
      </c>
      <c r="C147" t="str">
        <f>'Data Elements Selection'!F156</f>
        <v>Bill_Type_Desc</v>
      </c>
      <c r="D147" s="3" t="str">
        <f>'Data Elements Selection'!B156</f>
        <v>x</v>
      </c>
    </row>
    <row r="148" spans="1:4" x14ac:dyDescent="0.25">
      <c r="A148" t="str">
        <f t="shared" si="2"/>
        <v>Medical_Claims_Header+Billing_Provider_Composite_ID</v>
      </c>
      <c r="B148" t="str">
        <f>'Data Elements Selection'!E157</f>
        <v>Medical_Claims_Header</v>
      </c>
      <c r="C148" t="str">
        <f>'Data Elements Selection'!F157</f>
        <v>Billing_Provider_Composite_ID</v>
      </c>
      <c r="D148" s="3" t="str">
        <f>'Data Elements Selection'!B157</f>
        <v>x</v>
      </c>
    </row>
    <row r="149" spans="1:4" x14ac:dyDescent="0.25">
      <c r="A149" t="str">
        <f t="shared" si="2"/>
        <v>Medical_Claims_Header+Capitation_Flag</v>
      </c>
      <c r="B149" t="str">
        <f>'Data Elements Selection'!E158</f>
        <v>Medical_Claims_Header</v>
      </c>
      <c r="C149" t="str">
        <f>'Data Elements Selection'!F158</f>
        <v>Capitation_Flag</v>
      </c>
      <c r="D149" s="3" t="str">
        <f>'Data Elements Selection'!B158</f>
        <v>x</v>
      </c>
    </row>
    <row r="150" spans="1:4" x14ac:dyDescent="0.25">
      <c r="A150" t="str">
        <f t="shared" si="2"/>
        <v>Medical_Claims_Header+Charge_Amt</v>
      </c>
      <c r="B150" t="str">
        <f>'Data Elements Selection'!E159</f>
        <v>Medical_Claims_Header</v>
      </c>
      <c r="C150" t="str">
        <f>'Data Elements Selection'!F159</f>
        <v>Charge_Amt</v>
      </c>
      <c r="D150" s="3">
        <f>'Data Elements Selection'!B159</f>
        <v>0</v>
      </c>
    </row>
    <row r="151" spans="1:4" x14ac:dyDescent="0.25">
      <c r="A151" t="str">
        <f t="shared" si="2"/>
        <v>Medical_Claims_Header+Claim_ID</v>
      </c>
      <c r="B151" t="str">
        <f>'Data Elements Selection'!E160</f>
        <v>Medical_Claims_Header</v>
      </c>
      <c r="C151" t="str">
        <f>'Data Elements Selection'!F160</f>
        <v>Claim_ID</v>
      </c>
      <c r="D151" s="3" t="str">
        <f>'Data Elements Selection'!B160</f>
        <v>x</v>
      </c>
    </row>
    <row r="152" spans="1:4" x14ac:dyDescent="0.25">
      <c r="A152" t="str">
        <f t="shared" si="2"/>
        <v>Medical_Claims_Header+Claim_Status_Cd</v>
      </c>
      <c r="B152" t="str">
        <f>'Data Elements Selection'!E161</f>
        <v>Medical_Claims_Header</v>
      </c>
      <c r="C152" t="str">
        <f>'Data Elements Selection'!F161</f>
        <v>Claim_Status_Cd</v>
      </c>
      <c r="D152" s="3" t="str">
        <f>'Data Elements Selection'!B161</f>
        <v>x</v>
      </c>
    </row>
    <row r="153" spans="1:4" x14ac:dyDescent="0.25">
      <c r="A153" t="str">
        <f t="shared" si="2"/>
        <v>Medical_Claims_Header+Claim_Type_Cd</v>
      </c>
      <c r="B153" t="str">
        <f>'Data Elements Selection'!E162</f>
        <v>Medical_Claims_Header</v>
      </c>
      <c r="C153" t="str">
        <f>'Data Elements Selection'!F162</f>
        <v>Claim_Type_Cd</v>
      </c>
      <c r="D153" s="3" t="str">
        <f>'Data Elements Selection'!B162</f>
        <v>x</v>
      </c>
    </row>
    <row r="154" spans="1:4" x14ac:dyDescent="0.25">
      <c r="A154" t="str">
        <f t="shared" si="2"/>
        <v>Medical_Claims_Header+COB_Flag</v>
      </c>
      <c r="B154" t="str">
        <f>'Data Elements Selection'!E163</f>
        <v>Medical_Claims_Header</v>
      </c>
      <c r="C154" t="str">
        <f>'Data Elements Selection'!F163</f>
        <v>COB_Flag</v>
      </c>
      <c r="D154" s="3" t="str">
        <f>'Data Elements Selection'!B163</f>
        <v>x</v>
      </c>
    </row>
    <row r="155" spans="1:4" x14ac:dyDescent="0.25">
      <c r="A155" t="str">
        <f t="shared" si="2"/>
        <v>Medical_Claims_Header+COB_TPL_Amount</v>
      </c>
      <c r="B155" t="str">
        <f>'Data Elements Selection'!E164</f>
        <v>Medical_Claims_Header</v>
      </c>
      <c r="C155" t="str">
        <f>'Data Elements Selection'!F164</f>
        <v>COB_TPL_Amount</v>
      </c>
      <c r="D155" s="3" t="str">
        <f>'Data Elements Selection'!B164</f>
        <v>x</v>
      </c>
    </row>
    <row r="156" spans="1:4" x14ac:dyDescent="0.25">
      <c r="A156" t="str">
        <f t="shared" si="2"/>
        <v>Medical_Claims_Header+Coinsurance_Amt</v>
      </c>
      <c r="B156" t="str">
        <f>'Data Elements Selection'!E165</f>
        <v>Medical_Claims_Header</v>
      </c>
      <c r="C156" t="str">
        <f>'Data Elements Selection'!F165</f>
        <v>Coinsurance_Amt</v>
      </c>
      <c r="D156" s="3" t="str">
        <f>'Data Elements Selection'!B165</f>
        <v>x</v>
      </c>
    </row>
    <row r="157" spans="1:4" x14ac:dyDescent="0.25">
      <c r="A157" t="str">
        <f t="shared" si="2"/>
        <v>Medical_Claims_Header+Copay_Amt</v>
      </c>
      <c r="B157" t="str">
        <f>'Data Elements Selection'!E166</f>
        <v>Medical_Claims_Header</v>
      </c>
      <c r="C157" t="str">
        <f>'Data Elements Selection'!F166</f>
        <v>Copay_Amt</v>
      </c>
      <c r="D157" s="3" t="str">
        <f>'Data Elements Selection'!B166</f>
        <v>x</v>
      </c>
    </row>
    <row r="158" spans="1:4" x14ac:dyDescent="0.25">
      <c r="A158" t="str">
        <f t="shared" si="2"/>
        <v>Medical_Claims_Header+Deductible_Amt</v>
      </c>
      <c r="B158" t="str">
        <f>'Data Elements Selection'!E167</f>
        <v>Medical_Claims_Header</v>
      </c>
      <c r="C158" t="str">
        <f>'Data Elements Selection'!F167</f>
        <v>Deductible_Amt</v>
      </c>
      <c r="D158" s="3" t="str">
        <f>'Data Elements Selection'!B167</f>
        <v>x</v>
      </c>
    </row>
    <row r="159" spans="1:4" x14ac:dyDescent="0.25">
      <c r="A159" t="str">
        <f t="shared" si="2"/>
        <v>Medical_Claims_Header+Dental_Carrier_Flag</v>
      </c>
      <c r="B159" t="str">
        <f>'Data Elements Selection'!E168</f>
        <v>Medical_Claims_Header</v>
      </c>
      <c r="C159" t="str">
        <f>'Data Elements Selection'!F168</f>
        <v>Dental_Carrier_Flag</v>
      </c>
      <c r="D159" s="3">
        <f>'Data Elements Selection'!B168</f>
        <v>0</v>
      </c>
    </row>
    <row r="160" spans="1:4" x14ac:dyDescent="0.25">
      <c r="A160" t="str">
        <f t="shared" si="2"/>
        <v>Medical_Claims_Header+Dental_Flag</v>
      </c>
      <c r="B160" t="str">
        <f>'Data Elements Selection'!E169</f>
        <v>Medical_Claims_Header</v>
      </c>
      <c r="C160" t="str">
        <f>'Data Elements Selection'!F169</f>
        <v>Dental_Flag</v>
      </c>
      <c r="D160" s="3">
        <f>'Data Elements Selection'!B169</f>
        <v>0</v>
      </c>
    </row>
    <row r="161" spans="1:4" x14ac:dyDescent="0.25">
      <c r="A161" t="str">
        <f t="shared" si="2"/>
        <v>Medical_Claims_Header+Discharge_Dt</v>
      </c>
      <c r="B161" t="str">
        <f>'Data Elements Selection'!E170</f>
        <v>Medical_Claims_Header</v>
      </c>
      <c r="C161" t="str">
        <f>'Data Elements Selection'!F170</f>
        <v>Discharge_Dt</v>
      </c>
      <c r="D161" s="3" t="str">
        <f>'Data Elements Selection'!B170</f>
        <v>x</v>
      </c>
    </row>
    <row r="162" spans="1:4" x14ac:dyDescent="0.25">
      <c r="A162" t="str">
        <f t="shared" si="2"/>
        <v>Medical_Claims_Header+Discharge_Dt_Day</v>
      </c>
      <c r="B162" t="str">
        <f>'Data Elements Selection'!E171</f>
        <v>Medical_Claims_Header</v>
      </c>
      <c r="C162" t="str">
        <f>'Data Elements Selection'!F171</f>
        <v>Discharge_Dt_Day</v>
      </c>
      <c r="D162" s="3">
        <f>'Data Elements Selection'!B171</f>
        <v>0</v>
      </c>
    </row>
    <row r="163" spans="1:4" x14ac:dyDescent="0.25">
      <c r="A163" t="str">
        <f t="shared" si="2"/>
        <v>Medical_Claims_Header+Discharge_Dt_Month</v>
      </c>
      <c r="B163" t="str">
        <f>'Data Elements Selection'!E172</f>
        <v>Medical_Claims_Header</v>
      </c>
      <c r="C163" t="str">
        <f>'Data Elements Selection'!F172</f>
        <v>Discharge_Dt_Month</v>
      </c>
      <c r="D163" s="3">
        <f>'Data Elements Selection'!B172</f>
        <v>0</v>
      </c>
    </row>
    <row r="164" spans="1:4" x14ac:dyDescent="0.25">
      <c r="A164" t="str">
        <f t="shared" si="2"/>
        <v>Medical_Claims_Header+Discharge_Dt_Year</v>
      </c>
      <c r="B164" t="str">
        <f>'Data Elements Selection'!E173</f>
        <v>Medical_Claims_Header</v>
      </c>
      <c r="C164" t="str">
        <f>'Data Elements Selection'!F173</f>
        <v>Discharge_Dt_Year</v>
      </c>
      <c r="D164" s="3">
        <f>'Data Elements Selection'!B173</f>
        <v>0</v>
      </c>
    </row>
    <row r="165" spans="1:4" x14ac:dyDescent="0.25">
      <c r="A165" t="str">
        <f t="shared" si="2"/>
        <v>Medical_Claims_Header+Discharge_Status_Cd</v>
      </c>
      <c r="B165" t="str">
        <f>'Data Elements Selection'!E174</f>
        <v>Medical_Claims_Header</v>
      </c>
      <c r="C165" t="str">
        <f>'Data Elements Selection'!F174</f>
        <v>Discharge_Status_Cd</v>
      </c>
      <c r="D165" s="3" t="str">
        <f>'Data Elements Selection'!B174</f>
        <v>x</v>
      </c>
    </row>
    <row r="166" spans="1:4" x14ac:dyDescent="0.25">
      <c r="A166" t="str">
        <f t="shared" si="2"/>
        <v>Medical_Claims_Header+Discharge_Time</v>
      </c>
      <c r="B166" t="str">
        <f>'Data Elements Selection'!E175</f>
        <v>Medical_Claims_Header</v>
      </c>
      <c r="C166" t="str">
        <f>'Data Elements Selection'!F175</f>
        <v>Discharge_Time</v>
      </c>
      <c r="D166" s="3">
        <f>'Data Elements Selection'!B175</f>
        <v>0</v>
      </c>
    </row>
    <row r="167" spans="1:4" x14ac:dyDescent="0.25">
      <c r="A167" t="str">
        <f t="shared" si="2"/>
        <v>Medical_Claims_Header+E_Cd</v>
      </c>
      <c r="B167" t="str">
        <f>'Data Elements Selection'!E176</f>
        <v>Medical_Claims_Header</v>
      </c>
      <c r="C167" t="str">
        <f>'Data Elements Selection'!F176</f>
        <v>E_Cd</v>
      </c>
      <c r="D167" s="3" t="str">
        <f>'Data Elements Selection'!B176</f>
        <v>x</v>
      </c>
    </row>
    <row r="168" spans="1:4" x14ac:dyDescent="0.25">
      <c r="A168" t="str">
        <f t="shared" si="2"/>
        <v>Medical_Claims_Header+ER_Flag</v>
      </c>
      <c r="B168" t="str">
        <f>'Data Elements Selection'!E177</f>
        <v>Medical_Claims_Header</v>
      </c>
      <c r="C168" t="str">
        <f>'Data Elements Selection'!F177</f>
        <v>ER_Flag</v>
      </c>
      <c r="D168" s="3" t="str">
        <f>'Data Elements Selection'!B177</f>
        <v>x</v>
      </c>
    </row>
    <row r="169" spans="1:4" x14ac:dyDescent="0.25">
      <c r="A169" t="str">
        <f t="shared" si="2"/>
        <v>Medical_Claims_Header+ICD_Primary_Procedure_Cd</v>
      </c>
      <c r="B169" t="str">
        <f>'Data Elements Selection'!E178</f>
        <v>Medical_Claims_Header</v>
      </c>
      <c r="C169" t="str">
        <f>'Data Elements Selection'!F178</f>
        <v>ICD_Primary_Procedure_Cd</v>
      </c>
      <c r="D169" s="3" t="str">
        <f>'Data Elements Selection'!B178</f>
        <v>x</v>
      </c>
    </row>
    <row r="170" spans="1:4" x14ac:dyDescent="0.25">
      <c r="A170" t="str">
        <f t="shared" si="2"/>
        <v>Medical_Claims_Header+ICD_Vers_Flag</v>
      </c>
      <c r="B170" t="str">
        <f>'Data Elements Selection'!E179</f>
        <v>Medical_Claims_Header</v>
      </c>
      <c r="C170" t="str">
        <f>'Data Elements Selection'!F179</f>
        <v>ICD_Vers_Flag</v>
      </c>
      <c r="D170" s="3" t="str">
        <f>'Data Elements Selection'!B179</f>
        <v>x</v>
      </c>
    </row>
    <row r="171" spans="1:4" x14ac:dyDescent="0.25">
      <c r="A171" t="str">
        <f t="shared" si="2"/>
        <v>Medical_Claims_Header+Insurance_Product_Type_Cd</v>
      </c>
      <c r="B171" t="str">
        <f>'Data Elements Selection'!E180</f>
        <v>Medical_Claims_Header</v>
      </c>
      <c r="C171" t="str">
        <f>'Data Elements Selection'!F180</f>
        <v>Insurance_Product_Type_Cd</v>
      </c>
      <c r="D171" s="3" t="str">
        <f>'Data Elements Selection'!B180</f>
        <v>x</v>
      </c>
    </row>
    <row r="172" spans="1:4" x14ac:dyDescent="0.25">
      <c r="A172" t="str">
        <f t="shared" si="2"/>
        <v>Medical_Claims_Header+Insurance_Product_Type_Desc</v>
      </c>
      <c r="B172" t="str">
        <f>'Data Elements Selection'!E181</f>
        <v>Medical_Claims_Header</v>
      </c>
      <c r="C172" t="str">
        <f>'Data Elements Selection'!F181</f>
        <v>Insurance_Product_Type_Desc</v>
      </c>
      <c r="D172" s="3" t="str">
        <f>'Data Elements Selection'!B181</f>
        <v>x</v>
      </c>
    </row>
    <row r="173" spans="1:4" x14ac:dyDescent="0.25">
      <c r="A173" t="str">
        <f t="shared" si="2"/>
        <v>Medical_Claims_Header+Length_of_Stay</v>
      </c>
      <c r="B173" t="str">
        <f>'Data Elements Selection'!E182</f>
        <v>Medical_Claims_Header</v>
      </c>
      <c r="C173" t="str">
        <f>'Data Elements Selection'!F182</f>
        <v>Length_of_Stay</v>
      </c>
      <c r="D173" s="3" t="str">
        <f>'Data Elements Selection'!B182</f>
        <v>x</v>
      </c>
    </row>
    <row r="174" spans="1:4" x14ac:dyDescent="0.25">
      <c r="A174" t="str">
        <f t="shared" si="2"/>
        <v>Medical_Claims_Header+Line_Count</v>
      </c>
      <c r="B174" t="str">
        <f>'Data Elements Selection'!E183</f>
        <v>Medical_Claims_Header</v>
      </c>
      <c r="C174" t="str">
        <f>'Data Elements Selection'!F183</f>
        <v>Line_Count</v>
      </c>
      <c r="D174" s="3" t="str">
        <f>'Data Elements Selection'!B183</f>
        <v>x</v>
      </c>
    </row>
    <row r="175" spans="1:4" x14ac:dyDescent="0.25">
      <c r="A175" t="str">
        <f t="shared" si="2"/>
        <v>Medical_Claims_Header+Line_of_Business_Cd</v>
      </c>
      <c r="B175" t="str">
        <f>'Data Elements Selection'!E184</f>
        <v>Medical_Claims_Header</v>
      </c>
      <c r="C175" t="str">
        <f>'Data Elements Selection'!F184</f>
        <v>Line_of_Business_Cd</v>
      </c>
      <c r="D175" s="3" t="str">
        <f>'Data Elements Selection'!B184</f>
        <v>x</v>
      </c>
    </row>
    <row r="176" spans="1:4" x14ac:dyDescent="0.25">
      <c r="A176" t="str">
        <f t="shared" si="2"/>
        <v>Medical_Claims_Header+Member_Age_Days</v>
      </c>
      <c r="B176" t="str">
        <f>'Data Elements Selection'!E185</f>
        <v>Medical_Claims_Header</v>
      </c>
      <c r="C176" t="str">
        <f>'Data Elements Selection'!F185</f>
        <v>Member_Age_Days</v>
      </c>
      <c r="D176" s="3">
        <f>'Data Elements Selection'!B185</f>
        <v>0</v>
      </c>
    </row>
    <row r="177" spans="1:4" x14ac:dyDescent="0.25">
      <c r="A177" t="str">
        <f t="shared" si="2"/>
        <v>Medical_Claims_Header+Member_Age_Years</v>
      </c>
      <c r="B177" t="str">
        <f>'Data Elements Selection'!E186</f>
        <v>Medical_Claims_Header</v>
      </c>
      <c r="C177" t="str">
        <f>'Data Elements Selection'!F186</f>
        <v>Member_Age_Years</v>
      </c>
      <c r="D177" s="3" t="str">
        <f>'Data Elements Selection'!B186</f>
        <v>x</v>
      </c>
    </row>
    <row r="178" spans="1:4" x14ac:dyDescent="0.25">
      <c r="A178" t="str">
        <f t="shared" si="2"/>
        <v>Medical_Claims_Header+Member_Age_Years_YE</v>
      </c>
      <c r="B178" t="str">
        <f>'Data Elements Selection'!E187</f>
        <v>Medical_Claims_Header</v>
      </c>
      <c r="C178" t="str">
        <f>'Data Elements Selection'!F187</f>
        <v>Member_Age_Years_YE</v>
      </c>
      <c r="D178" s="3">
        <f>'Data Elements Selection'!B187</f>
        <v>0</v>
      </c>
    </row>
    <row r="179" spans="1:4" x14ac:dyDescent="0.25">
      <c r="A179" t="str">
        <f t="shared" si="2"/>
        <v>Medical_Claims_Header+Member_Composite_ID</v>
      </c>
      <c r="B179" t="str">
        <f>'Data Elements Selection'!E188</f>
        <v>Medical_Claims_Header</v>
      </c>
      <c r="C179" t="str">
        <f>'Data Elements Selection'!F188</f>
        <v>Member_Composite_ID</v>
      </c>
      <c r="D179" s="3" t="str">
        <f>'Data Elements Selection'!B188</f>
        <v>x</v>
      </c>
    </row>
    <row r="180" spans="1:4" x14ac:dyDescent="0.25">
      <c r="A180" t="str">
        <f t="shared" si="2"/>
        <v>Medical_Claims_Header+Member_Eligible_Flag</v>
      </c>
      <c r="B180" t="str">
        <f>'Data Elements Selection'!E189</f>
        <v>Medical_Claims_Header</v>
      </c>
      <c r="C180" t="str">
        <f>'Data Elements Selection'!F189</f>
        <v>Member_Eligible_Flag</v>
      </c>
      <c r="D180" s="3" t="str">
        <f>'Data Elements Selection'!B189</f>
        <v>x</v>
      </c>
    </row>
    <row r="181" spans="1:4" x14ac:dyDescent="0.25">
      <c r="A181" t="str">
        <f t="shared" si="2"/>
        <v>Medical_Claims_Header+Member_ID</v>
      </c>
      <c r="B181" t="str">
        <f>'Data Elements Selection'!E190</f>
        <v>Medical_Claims_Header</v>
      </c>
      <c r="C181" t="str">
        <f>'Data Elements Selection'!F190</f>
        <v>Member_ID</v>
      </c>
      <c r="D181" s="3" t="str">
        <f>'Data Elements Selection'!B190</f>
        <v>x</v>
      </c>
    </row>
    <row r="182" spans="1:4" x14ac:dyDescent="0.25">
      <c r="A182" t="str">
        <f t="shared" si="2"/>
        <v>Medical_Claims_Header+Member_Liability_Amt</v>
      </c>
      <c r="B182" t="str">
        <f>'Data Elements Selection'!E191</f>
        <v>Medical_Claims_Header</v>
      </c>
      <c r="C182" t="str">
        <f>'Data Elements Selection'!F191</f>
        <v>Member_Liability_Amt</v>
      </c>
      <c r="D182" s="3" t="str">
        <f>'Data Elements Selection'!B191</f>
        <v>x</v>
      </c>
    </row>
    <row r="183" spans="1:4" x14ac:dyDescent="0.25">
      <c r="A183" t="str">
        <f t="shared" si="2"/>
        <v>Medical_Claims_Header+Paid_Dt</v>
      </c>
      <c r="B183" t="str">
        <f>'Data Elements Selection'!E192</f>
        <v>Medical_Claims_Header</v>
      </c>
      <c r="C183" t="str">
        <f>'Data Elements Selection'!F192</f>
        <v>Paid_Dt</v>
      </c>
      <c r="D183" s="3" t="str">
        <f>'Data Elements Selection'!B192</f>
        <v>x</v>
      </c>
    </row>
    <row r="184" spans="1:4" x14ac:dyDescent="0.25">
      <c r="A184" t="str">
        <f t="shared" si="2"/>
        <v>Medical_Claims_Header+Paid_Dt_Day</v>
      </c>
      <c r="B184" t="str">
        <f>'Data Elements Selection'!E193</f>
        <v>Medical_Claims_Header</v>
      </c>
      <c r="C184" t="str">
        <f>'Data Elements Selection'!F193</f>
        <v>Paid_Dt_Day</v>
      </c>
      <c r="D184" s="3">
        <f>'Data Elements Selection'!B193</f>
        <v>0</v>
      </c>
    </row>
    <row r="185" spans="1:4" x14ac:dyDescent="0.25">
      <c r="A185" t="str">
        <f t="shared" si="2"/>
        <v>Medical_Claims_Header+Paid_Dt_Month</v>
      </c>
      <c r="B185" t="str">
        <f>'Data Elements Selection'!E194</f>
        <v>Medical_Claims_Header</v>
      </c>
      <c r="C185" t="str">
        <f>'Data Elements Selection'!F194</f>
        <v>Paid_Dt_Month</v>
      </c>
      <c r="D185" s="3">
        <f>'Data Elements Selection'!B194</f>
        <v>0</v>
      </c>
    </row>
    <row r="186" spans="1:4" x14ac:dyDescent="0.25">
      <c r="A186" t="str">
        <f t="shared" si="2"/>
        <v>Medical_Claims_Header+Paid_Dt_Year</v>
      </c>
      <c r="B186" t="str">
        <f>'Data Elements Selection'!E195</f>
        <v>Medical_Claims_Header</v>
      </c>
      <c r="C186" t="str">
        <f>'Data Elements Selection'!F195</f>
        <v>Paid_Dt_Year</v>
      </c>
      <c r="D186" s="3">
        <f>'Data Elements Selection'!B195</f>
        <v>0</v>
      </c>
    </row>
    <row r="187" spans="1:4" x14ac:dyDescent="0.25">
      <c r="A187" t="str">
        <f t="shared" si="2"/>
        <v>Medical_Claims_Header+Payer_Cd</v>
      </c>
      <c r="B187" t="str">
        <f>'Data Elements Selection'!E196</f>
        <v>Medical_Claims_Header</v>
      </c>
      <c r="C187" t="str">
        <f>'Data Elements Selection'!F196</f>
        <v>Payer_Cd</v>
      </c>
      <c r="D187" s="3" t="str">
        <f>'Data Elements Selection'!B196</f>
        <v>x</v>
      </c>
    </row>
    <row r="188" spans="1:4" x14ac:dyDescent="0.25">
      <c r="A188" t="str">
        <f t="shared" si="2"/>
        <v>Medical_Claims_Header+Plan_Covered_Amt</v>
      </c>
      <c r="B188" t="str">
        <f>'Data Elements Selection'!E197</f>
        <v>Medical_Claims_Header</v>
      </c>
      <c r="C188" t="str">
        <f>'Data Elements Selection'!F197</f>
        <v>Plan_Covered_Amt</v>
      </c>
      <c r="D188" s="3" t="str">
        <f>'Data Elements Selection'!B197</f>
        <v>x</v>
      </c>
    </row>
    <row r="189" spans="1:4" x14ac:dyDescent="0.25">
      <c r="A189" t="str">
        <f t="shared" si="2"/>
        <v>Medical_Claims_Header+Plan_Paid_Amt</v>
      </c>
      <c r="B189" t="str">
        <f>'Data Elements Selection'!E198</f>
        <v>Medical_Claims_Header</v>
      </c>
      <c r="C189" t="str">
        <f>'Data Elements Selection'!F198</f>
        <v>Plan_Paid_Amt</v>
      </c>
      <c r="D189" s="3" t="str">
        <f>'Data Elements Selection'!B198</f>
        <v>x</v>
      </c>
    </row>
    <row r="190" spans="1:4" x14ac:dyDescent="0.25">
      <c r="A190" t="str">
        <f t="shared" si="2"/>
        <v>Medical_Claims_Header+Prepaid_Amt</v>
      </c>
      <c r="B190" t="str">
        <f>'Data Elements Selection'!E199</f>
        <v>Medical_Claims_Header</v>
      </c>
      <c r="C190" t="str">
        <f>'Data Elements Selection'!F199</f>
        <v>Prepaid_Amt</v>
      </c>
      <c r="D190" s="3">
        <f>'Data Elements Selection'!B199</f>
        <v>0</v>
      </c>
    </row>
    <row r="191" spans="1:4" x14ac:dyDescent="0.25">
      <c r="A191" t="str">
        <f t="shared" si="2"/>
        <v>Medical_Claims_Header+Principal_Diagnosis_Cd</v>
      </c>
      <c r="B191" t="str">
        <f>'Data Elements Selection'!E200</f>
        <v>Medical_Claims_Header</v>
      </c>
      <c r="C191" t="str">
        <f>'Data Elements Selection'!F200</f>
        <v>Principal_Diagnosis_Cd</v>
      </c>
      <c r="D191" s="3" t="str">
        <f>'Data Elements Selection'!B200</f>
        <v>x</v>
      </c>
    </row>
    <row r="192" spans="1:4" x14ac:dyDescent="0.25">
      <c r="A192" t="str">
        <f t="shared" si="2"/>
        <v>Medical_Claims_Header+Service_End_Dt</v>
      </c>
      <c r="B192" t="str">
        <f>'Data Elements Selection'!E201</f>
        <v>Medical_Claims_Header</v>
      </c>
      <c r="C192" t="str">
        <f>'Data Elements Selection'!F201</f>
        <v>Service_End_Dt</v>
      </c>
      <c r="D192" s="3" t="str">
        <f>'Data Elements Selection'!B201</f>
        <v>x</v>
      </c>
    </row>
    <row r="193" spans="1:4" x14ac:dyDescent="0.25">
      <c r="A193" t="str">
        <f t="shared" si="2"/>
        <v>Medical_Claims_Header+Service_End_Dt_Day</v>
      </c>
      <c r="B193" t="str">
        <f>'Data Elements Selection'!E202</f>
        <v>Medical_Claims_Header</v>
      </c>
      <c r="C193" t="str">
        <f>'Data Elements Selection'!F202</f>
        <v>Service_End_Dt_Day</v>
      </c>
      <c r="D193" s="3">
        <f>'Data Elements Selection'!B202</f>
        <v>0</v>
      </c>
    </row>
    <row r="194" spans="1:4" x14ac:dyDescent="0.25">
      <c r="A194" t="str">
        <f t="shared" si="2"/>
        <v>Medical_Claims_Header+Service_End_Dt_Month</v>
      </c>
      <c r="B194" t="str">
        <f>'Data Elements Selection'!E203</f>
        <v>Medical_Claims_Header</v>
      </c>
      <c r="C194" t="str">
        <f>'Data Elements Selection'!F203</f>
        <v>Service_End_Dt_Month</v>
      </c>
      <c r="D194" s="3">
        <f>'Data Elements Selection'!B203</f>
        <v>0</v>
      </c>
    </row>
    <row r="195" spans="1:4" x14ac:dyDescent="0.25">
      <c r="A195" t="str">
        <f t="shared" ref="A195:A258" si="3">B195&amp;"+"&amp;C195</f>
        <v>Medical_Claims_Header+Service_End_Dt_Year</v>
      </c>
      <c r="B195" t="str">
        <f>'Data Elements Selection'!E204</f>
        <v>Medical_Claims_Header</v>
      </c>
      <c r="C195" t="str">
        <f>'Data Elements Selection'!F204</f>
        <v>Service_End_Dt_Year</v>
      </c>
      <c r="D195" s="3">
        <f>'Data Elements Selection'!B204</f>
        <v>0</v>
      </c>
    </row>
    <row r="196" spans="1:4" x14ac:dyDescent="0.25">
      <c r="A196" t="str">
        <f t="shared" si="3"/>
        <v>Medical_Claims_Header+Service_Start_Dt</v>
      </c>
      <c r="B196" t="str">
        <f>'Data Elements Selection'!E205</f>
        <v>Medical_Claims_Header</v>
      </c>
      <c r="C196" t="str">
        <f>'Data Elements Selection'!F205</f>
        <v>Service_Start_Dt</v>
      </c>
      <c r="D196" s="3" t="str">
        <f>'Data Elements Selection'!B205</f>
        <v>x</v>
      </c>
    </row>
    <row r="197" spans="1:4" x14ac:dyDescent="0.25">
      <c r="A197" t="str">
        <f t="shared" si="3"/>
        <v>Medical_Claims_Header+Service_Start_Dt_Day</v>
      </c>
      <c r="B197" t="str">
        <f>'Data Elements Selection'!E206</f>
        <v>Medical_Claims_Header</v>
      </c>
      <c r="C197" t="str">
        <f>'Data Elements Selection'!F206</f>
        <v>Service_Start_Dt_Day</v>
      </c>
      <c r="D197" s="3">
        <f>'Data Elements Selection'!B206</f>
        <v>0</v>
      </c>
    </row>
    <row r="198" spans="1:4" x14ac:dyDescent="0.25">
      <c r="A198" t="str">
        <f t="shared" si="3"/>
        <v>Medical_Claims_Header+Service_Start_Dt_Month</v>
      </c>
      <c r="B198" t="str">
        <f>'Data Elements Selection'!E207</f>
        <v>Medical_Claims_Header</v>
      </c>
      <c r="C198" t="str">
        <f>'Data Elements Selection'!F207</f>
        <v>Service_Start_Dt_Month</v>
      </c>
      <c r="D198" s="3">
        <f>'Data Elements Selection'!B207</f>
        <v>0</v>
      </c>
    </row>
    <row r="199" spans="1:4" x14ac:dyDescent="0.25">
      <c r="A199" t="str">
        <f t="shared" si="3"/>
        <v>Medical_Claims_Header+Service_Start_Dt_Year</v>
      </c>
      <c r="B199" t="str">
        <f>'Data Elements Selection'!E208</f>
        <v>Medical_Claims_Header</v>
      </c>
      <c r="C199" t="str">
        <f>'Data Elements Selection'!F208</f>
        <v>Service_Start_Dt_Year</v>
      </c>
      <c r="D199" s="3">
        <f>'Data Elements Selection'!B208</f>
        <v>0</v>
      </c>
    </row>
    <row r="200" spans="1:4" x14ac:dyDescent="0.25">
      <c r="A200" t="str">
        <f t="shared" si="3"/>
        <v>Medical_Claims_Line+Allowed_Amt</v>
      </c>
      <c r="B200" t="str">
        <f>'Data Elements Selection'!E209</f>
        <v>Medical_Claims_Line</v>
      </c>
      <c r="C200" t="str">
        <f>'Data Elements Selection'!F209</f>
        <v>Allowed_Amt</v>
      </c>
      <c r="D200" s="3" t="str">
        <f>'Data Elements Selection'!B209</f>
        <v>x</v>
      </c>
    </row>
    <row r="201" spans="1:4" x14ac:dyDescent="0.25">
      <c r="A201" t="str">
        <f t="shared" si="3"/>
        <v>Medical_Claims_Line+Billing_Provider_Composite_ID</v>
      </c>
      <c r="B201" t="str">
        <f>'Data Elements Selection'!E210</f>
        <v>Medical_Claims_Line</v>
      </c>
      <c r="C201" t="str">
        <f>'Data Elements Selection'!F210</f>
        <v>Billing_Provider_Composite_ID</v>
      </c>
      <c r="D201" s="3" t="str">
        <f>'Data Elements Selection'!B210</f>
        <v>x</v>
      </c>
    </row>
    <row r="202" spans="1:4" x14ac:dyDescent="0.25">
      <c r="A202" t="str">
        <f t="shared" si="3"/>
        <v>Medical_Claims_Line+Capitation_Flag</v>
      </c>
      <c r="B202" t="str">
        <f>'Data Elements Selection'!E211</f>
        <v>Medical_Claims_Line</v>
      </c>
      <c r="C202" t="str">
        <f>'Data Elements Selection'!F211</f>
        <v>Capitation_Flag</v>
      </c>
      <c r="D202" s="3" t="str">
        <f>'Data Elements Selection'!B211</f>
        <v>x</v>
      </c>
    </row>
    <row r="203" spans="1:4" x14ac:dyDescent="0.25">
      <c r="A203" t="str">
        <f t="shared" si="3"/>
        <v>Medical_Claims_Line+Charge_Amt</v>
      </c>
      <c r="B203" t="str">
        <f>'Data Elements Selection'!E212</f>
        <v>Medical_Claims_Line</v>
      </c>
      <c r="C203" t="str">
        <f>'Data Elements Selection'!F212</f>
        <v>Charge_Amt</v>
      </c>
      <c r="D203" s="3">
        <f>'Data Elements Selection'!B212</f>
        <v>0</v>
      </c>
    </row>
    <row r="204" spans="1:4" x14ac:dyDescent="0.25">
      <c r="A204" t="str">
        <f t="shared" si="3"/>
        <v>Medical_Claims_Line+Claim_ID</v>
      </c>
      <c r="B204" t="str">
        <f>'Data Elements Selection'!E213</f>
        <v>Medical_Claims_Line</v>
      </c>
      <c r="C204" t="str">
        <f>'Data Elements Selection'!F213</f>
        <v>Claim_ID</v>
      </c>
      <c r="D204" s="3" t="str">
        <f>'Data Elements Selection'!B213</f>
        <v>x</v>
      </c>
    </row>
    <row r="205" spans="1:4" x14ac:dyDescent="0.25">
      <c r="A205" t="str">
        <f t="shared" si="3"/>
        <v>Medical_Claims_Line+Claim_Line_Type</v>
      </c>
      <c r="B205" t="str">
        <f>'Data Elements Selection'!E214</f>
        <v>Medical_Claims_Line</v>
      </c>
      <c r="C205" t="str">
        <f>'Data Elements Selection'!F214</f>
        <v>Claim_Line_Type</v>
      </c>
      <c r="D205" s="3" t="str">
        <f>'Data Elements Selection'!B214</f>
        <v>x</v>
      </c>
    </row>
    <row r="206" spans="1:4" x14ac:dyDescent="0.25">
      <c r="A206" t="str">
        <f t="shared" si="3"/>
        <v>Medical_Claims_Line+Claim_Status_Cd</v>
      </c>
      <c r="B206" t="str">
        <f>'Data Elements Selection'!E215</f>
        <v>Medical_Claims_Line</v>
      </c>
      <c r="C206" t="str">
        <f>'Data Elements Selection'!F215</f>
        <v>Claim_Status_Cd</v>
      </c>
      <c r="D206" s="3" t="str">
        <f>'Data Elements Selection'!B215</f>
        <v>x</v>
      </c>
    </row>
    <row r="207" spans="1:4" x14ac:dyDescent="0.25">
      <c r="A207" t="str">
        <f t="shared" si="3"/>
        <v>Medical_Claims_Line+COB_TPL_Amount</v>
      </c>
      <c r="B207" t="str">
        <f>'Data Elements Selection'!E216</f>
        <v>Medical_Claims_Line</v>
      </c>
      <c r="C207" t="str">
        <f>'Data Elements Selection'!F216</f>
        <v>COB_TPL_Amount</v>
      </c>
      <c r="D207" s="3">
        <f>'Data Elements Selection'!B216</f>
        <v>0</v>
      </c>
    </row>
    <row r="208" spans="1:4" x14ac:dyDescent="0.25">
      <c r="A208" t="str">
        <f t="shared" si="3"/>
        <v>Medical_Claims_Line+Coinsurance_Amt</v>
      </c>
      <c r="B208" t="str">
        <f>'Data Elements Selection'!E217</f>
        <v>Medical_Claims_Line</v>
      </c>
      <c r="C208" t="str">
        <f>'Data Elements Selection'!F217</f>
        <v>Coinsurance_Amt</v>
      </c>
      <c r="D208" s="3" t="str">
        <f>'Data Elements Selection'!B217</f>
        <v>x</v>
      </c>
    </row>
    <row r="209" spans="1:4" x14ac:dyDescent="0.25">
      <c r="A209" t="str">
        <f t="shared" si="3"/>
        <v>Medical_Claims_Line+Copay_Amt</v>
      </c>
      <c r="B209" t="str">
        <f>'Data Elements Selection'!E218</f>
        <v>Medical_Claims_Line</v>
      </c>
      <c r="C209" t="str">
        <f>'Data Elements Selection'!F218</f>
        <v>Copay_Amt</v>
      </c>
      <c r="D209" s="3" t="str">
        <f>'Data Elements Selection'!B218</f>
        <v>x</v>
      </c>
    </row>
    <row r="210" spans="1:4" x14ac:dyDescent="0.25">
      <c r="A210" t="str">
        <f t="shared" si="3"/>
        <v>Medical_Claims_Line+CPT4_Cd</v>
      </c>
      <c r="B210" t="str">
        <f>'Data Elements Selection'!E219</f>
        <v>Medical_Claims_Line</v>
      </c>
      <c r="C210" t="str">
        <f>'Data Elements Selection'!F219</f>
        <v>CPT4_Cd</v>
      </c>
      <c r="D210" s="3" t="str">
        <f>'Data Elements Selection'!B219</f>
        <v>x</v>
      </c>
    </row>
    <row r="211" spans="1:4" x14ac:dyDescent="0.25">
      <c r="A211" t="str">
        <f t="shared" si="3"/>
        <v>Medical_Claims_Line+CPT4_Mod1_Cd</v>
      </c>
      <c r="B211" t="str">
        <f>'Data Elements Selection'!E220</f>
        <v>Medical_Claims_Line</v>
      </c>
      <c r="C211" t="str">
        <f>'Data Elements Selection'!F220</f>
        <v>CPT4_Mod1_Cd</v>
      </c>
      <c r="D211" s="3" t="str">
        <f>'Data Elements Selection'!B220</f>
        <v>x</v>
      </c>
    </row>
    <row r="212" spans="1:4" x14ac:dyDescent="0.25">
      <c r="A212" t="str">
        <f t="shared" si="3"/>
        <v>Medical_Claims_Line+CPT4_Mod2_Cd</v>
      </c>
      <c r="B212" t="str">
        <f>'Data Elements Selection'!E221</f>
        <v>Medical_Claims_Line</v>
      </c>
      <c r="C212" t="str">
        <f>'Data Elements Selection'!F221</f>
        <v>CPT4_Mod2_Cd</v>
      </c>
      <c r="D212" s="3" t="str">
        <f>'Data Elements Selection'!B221</f>
        <v>x</v>
      </c>
    </row>
    <row r="213" spans="1:4" x14ac:dyDescent="0.25">
      <c r="A213" t="str">
        <f t="shared" si="3"/>
        <v>Medical_Claims_Line+CPT4_Mod3_Cd</v>
      </c>
      <c r="B213" t="str">
        <f>'Data Elements Selection'!E222</f>
        <v>Medical_Claims_Line</v>
      </c>
      <c r="C213" t="str">
        <f>'Data Elements Selection'!F222</f>
        <v>CPT4_Mod3_Cd</v>
      </c>
      <c r="D213" s="3" t="str">
        <f>'Data Elements Selection'!B222</f>
        <v>x</v>
      </c>
    </row>
    <row r="214" spans="1:4" x14ac:dyDescent="0.25">
      <c r="A214" t="str">
        <f t="shared" si="3"/>
        <v>Medical_Claims_Line+CPT4_Mod4_Cd</v>
      </c>
      <c r="B214" t="str">
        <f>'Data Elements Selection'!E223</f>
        <v>Medical_Claims_Line</v>
      </c>
      <c r="C214" t="str">
        <f>'Data Elements Selection'!F223</f>
        <v>CPT4_Mod4_Cd</v>
      </c>
      <c r="D214" s="3" t="str">
        <f>'Data Elements Selection'!B223</f>
        <v>x</v>
      </c>
    </row>
    <row r="215" spans="1:4" x14ac:dyDescent="0.25">
      <c r="A215" t="str">
        <f t="shared" si="3"/>
        <v>Medical_Claims_Line+Deductible_Amt</v>
      </c>
      <c r="B215" t="str">
        <f>'Data Elements Selection'!E224</f>
        <v>Medical_Claims_Line</v>
      </c>
      <c r="C215" t="str">
        <f>'Data Elements Selection'!F224</f>
        <v>Deductible_Amt</v>
      </c>
      <c r="D215" s="3" t="str">
        <f>'Data Elements Selection'!B224</f>
        <v>x</v>
      </c>
    </row>
    <row r="216" spans="1:4" x14ac:dyDescent="0.25">
      <c r="A216" t="str">
        <f t="shared" si="3"/>
        <v>Medical_Claims_Line+Denied_Claim_Ind</v>
      </c>
      <c r="B216" t="str">
        <f>'Data Elements Selection'!E225</f>
        <v>Medical_Claims_Line</v>
      </c>
      <c r="C216" t="str">
        <f>'Data Elements Selection'!F225</f>
        <v>Denied_Claim_Ind</v>
      </c>
      <c r="D216" s="3" t="str">
        <f>'Data Elements Selection'!B225</f>
        <v>x</v>
      </c>
    </row>
    <row r="217" spans="1:4" x14ac:dyDescent="0.25">
      <c r="A217" t="str">
        <f t="shared" si="3"/>
        <v>Medical_Claims_Line+Dental_Carrier_Flag</v>
      </c>
      <c r="B217" t="str">
        <f>'Data Elements Selection'!E226</f>
        <v>Medical_Claims_Line</v>
      </c>
      <c r="C217" t="str">
        <f>'Data Elements Selection'!F226</f>
        <v>Dental_Carrier_Flag</v>
      </c>
      <c r="D217" s="3">
        <f>'Data Elements Selection'!B226</f>
        <v>0</v>
      </c>
    </row>
    <row r="218" spans="1:4" x14ac:dyDescent="0.25">
      <c r="A218" t="str">
        <f t="shared" si="3"/>
        <v>Medical_Claims_Line+Dental_Flag</v>
      </c>
      <c r="B218" t="str">
        <f>'Data Elements Selection'!E227</f>
        <v>Medical_Claims_Line</v>
      </c>
      <c r="C218" t="str">
        <f>'Data Elements Selection'!F227</f>
        <v>Dental_Flag</v>
      </c>
      <c r="D218" s="3">
        <f>'Data Elements Selection'!B227</f>
        <v>0</v>
      </c>
    </row>
    <row r="219" spans="1:4" x14ac:dyDescent="0.25">
      <c r="A219" t="str">
        <f t="shared" si="3"/>
        <v>Medical_Claims_Line+ER_Flag</v>
      </c>
      <c r="B219" t="str">
        <f>'Data Elements Selection'!E228</f>
        <v>Medical_Claims_Line</v>
      </c>
      <c r="C219" t="str">
        <f>'Data Elements Selection'!F228</f>
        <v>ER_Flag</v>
      </c>
      <c r="D219" s="3" t="str">
        <f>'Data Elements Selection'!B228</f>
        <v>x</v>
      </c>
    </row>
    <row r="220" spans="1:4" x14ac:dyDescent="0.25">
      <c r="A220" t="str">
        <f t="shared" si="3"/>
        <v>Medical_Claims_Line+Line_No</v>
      </c>
      <c r="B220" t="str">
        <f>'Data Elements Selection'!E229</f>
        <v>Medical_Claims_Line</v>
      </c>
      <c r="C220" t="str">
        <f>'Data Elements Selection'!F229</f>
        <v>Line_No</v>
      </c>
      <c r="D220" s="3" t="str">
        <f>'Data Elements Selection'!B229</f>
        <v>x</v>
      </c>
    </row>
    <row r="221" spans="1:4" x14ac:dyDescent="0.25">
      <c r="A221" t="str">
        <f t="shared" si="3"/>
        <v>Medical_Claims_Line+Member_Composite_ID</v>
      </c>
      <c r="B221" t="str">
        <f>'Data Elements Selection'!E230</f>
        <v>Medical_Claims_Line</v>
      </c>
      <c r="C221" t="str">
        <f>'Data Elements Selection'!F230</f>
        <v>Member_Composite_ID</v>
      </c>
      <c r="D221" s="3" t="str">
        <f>'Data Elements Selection'!B230</f>
        <v>x</v>
      </c>
    </row>
    <row r="222" spans="1:4" x14ac:dyDescent="0.25">
      <c r="A222" t="str">
        <f t="shared" si="3"/>
        <v>Medical_Claims_Line+Member_ID</v>
      </c>
      <c r="B222" t="str">
        <f>'Data Elements Selection'!E231</f>
        <v>Medical_Claims_Line</v>
      </c>
      <c r="C222" t="str">
        <f>'Data Elements Selection'!F231</f>
        <v>Member_ID</v>
      </c>
      <c r="D222" s="3" t="str">
        <f>'Data Elements Selection'!B231</f>
        <v>x</v>
      </c>
    </row>
    <row r="223" spans="1:4" x14ac:dyDescent="0.25">
      <c r="A223" t="str">
        <f t="shared" si="3"/>
        <v>Medical_Claims_Line+Member_Liability_Amt</v>
      </c>
      <c r="B223" t="str">
        <f>'Data Elements Selection'!E232</f>
        <v>Medical_Claims_Line</v>
      </c>
      <c r="C223" t="str">
        <f>'Data Elements Selection'!F232</f>
        <v>Member_Liability_Amt</v>
      </c>
      <c r="D223" s="3" t="str">
        <f>'Data Elements Selection'!B232</f>
        <v>x</v>
      </c>
    </row>
    <row r="224" spans="1:4" x14ac:dyDescent="0.25">
      <c r="A224" t="str">
        <f t="shared" si="3"/>
        <v>Medical_Claims_Line+NDC_Cd</v>
      </c>
      <c r="B224" t="str">
        <f>'Data Elements Selection'!E233</f>
        <v>Medical_Claims_Line</v>
      </c>
      <c r="C224" t="str">
        <f>'Data Elements Selection'!F233</f>
        <v>NDC_Cd</v>
      </c>
      <c r="D224" s="3" t="str">
        <f>'Data Elements Selection'!B233</f>
        <v>x</v>
      </c>
    </row>
    <row r="225" spans="1:4" x14ac:dyDescent="0.25">
      <c r="A225" t="str">
        <f t="shared" si="3"/>
        <v>Medical_Claims_Line+Payment_Arrangement_Type</v>
      </c>
      <c r="B225" t="str">
        <f>'Data Elements Selection'!E234</f>
        <v>Medical_Claims_Line</v>
      </c>
      <c r="C225" t="str">
        <f>'Data Elements Selection'!F234</f>
        <v>Payment_Arrangement_Type</v>
      </c>
      <c r="D225" s="3">
        <f>'Data Elements Selection'!B234</f>
        <v>0</v>
      </c>
    </row>
    <row r="226" spans="1:4" x14ac:dyDescent="0.25">
      <c r="A226" t="str">
        <f t="shared" si="3"/>
        <v>Medical_Claims_Line+Place_of_Service_Cd</v>
      </c>
      <c r="B226" t="str">
        <f>'Data Elements Selection'!E235</f>
        <v>Medical_Claims_Line</v>
      </c>
      <c r="C226" t="str">
        <f>'Data Elements Selection'!F235</f>
        <v>Place_of_Service_Cd</v>
      </c>
      <c r="D226" s="3" t="str">
        <f>'Data Elements Selection'!B235</f>
        <v>x</v>
      </c>
    </row>
    <row r="227" spans="1:4" x14ac:dyDescent="0.25">
      <c r="A227" t="str">
        <f t="shared" si="3"/>
        <v>Medical_Claims_Line+Plan_Covered_Amt</v>
      </c>
      <c r="B227" t="str">
        <f>'Data Elements Selection'!E236</f>
        <v>Medical_Claims_Line</v>
      </c>
      <c r="C227" t="str">
        <f>'Data Elements Selection'!F236</f>
        <v>Plan_Covered_Amt</v>
      </c>
      <c r="D227" s="3">
        <f>'Data Elements Selection'!B236</f>
        <v>0</v>
      </c>
    </row>
    <row r="228" spans="1:4" x14ac:dyDescent="0.25">
      <c r="A228" t="str">
        <f t="shared" si="3"/>
        <v>Medical_Claims_Line+Plan_Paid_Amt</v>
      </c>
      <c r="B228" t="str">
        <f>'Data Elements Selection'!E237</f>
        <v>Medical_Claims_Line</v>
      </c>
      <c r="C228" t="str">
        <f>'Data Elements Selection'!F237</f>
        <v>Plan_Paid_Amt</v>
      </c>
      <c r="D228" s="3" t="str">
        <f>'Data Elements Selection'!B237</f>
        <v>x</v>
      </c>
    </row>
    <row r="229" spans="1:4" x14ac:dyDescent="0.25">
      <c r="A229" t="str">
        <f t="shared" si="3"/>
        <v>Medical_Claims_Line+Prepaid_Amt</v>
      </c>
      <c r="B229" t="str">
        <f>'Data Elements Selection'!E238</f>
        <v>Medical_Claims_Line</v>
      </c>
      <c r="C229" t="str">
        <f>'Data Elements Selection'!F238</f>
        <v>Prepaid_Amt</v>
      </c>
      <c r="D229" s="3">
        <f>'Data Elements Selection'!B238</f>
        <v>0</v>
      </c>
    </row>
    <row r="230" spans="1:4" x14ac:dyDescent="0.25">
      <c r="A230" t="str">
        <f t="shared" si="3"/>
        <v>Medical_Claims_Line+Provider_Network_Indicator</v>
      </c>
      <c r="B230" t="str">
        <f>'Data Elements Selection'!E239</f>
        <v>Medical_Claims_Line</v>
      </c>
      <c r="C230" t="str">
        <f>'Data Elements Selection'!F239</f>
        <v>Provider_Network_Indicator</v>
      </c>
      <c r="D230" s="3" t="str">
        <f>'Data Elements Selection'!B239</f>
        <v>x</v>
      </c>
    </row>
    <row r="231" spans="1:4" x14ac:dyDescent="0.25">
      <c r="A231" t="str">
        <f t="shared" si="3"/>
        <v>Medical_Claims_Line+Revenue_Cd</v>
      </c>
      <c r="B231" t="str">
        <f>'Data Elements Selection'!E240</f>
        <v>Medical_Claims_Line</v>
      </c>
      <c r="C231" t="str">
        <f>'Data Elements Selection'!F240</f>
        <v>Revenue_Cd</v>
      </c>
      <c r="D231" s="3" t="str">
        <f>'Data Elements Selection'!B240</f>
        <v>x</v>
      </c>
    </row>
    <row r="232" spans="1:4" x14ac:dyDescent="0.25">
      <c r="A232" t="str">
        <f t="shared" si="3"/>
        <v>Medical_Claims_Line+Service_End_Dt</v>
      </c>
      <c r="B232" t="str">
        <f>'Data Elements Selection'!E241</f>
        <v>Medical_Claims_Line</v>
      </c>
      <c r="C232" t="str">
        <f>'Data Elements Selection'!F241</f>
        <v>Service_End_Dt</v>
      </c>
      <c r="D232" s="3" t="str">
        <f>'Data Elements Selection'!B241</f>
        <v>x</v>
      </c>
    </row>
    <row r="233" spans="1:4" x14ac:dyDescent="0.25">
      <c r="A233" t="str">
        <f t="shared" si="3"/>
        <v>Medical_Claims_Line+Service_End_Dt_Day</v>
      </c>
      <c r="B233" t="str">
        <f>'Data Elements Selection'!E242</f>
        <v>Medical_Claims_Line</v>
      </c>
      <c r="C233" t="str">
        <f>'Data Elements Selection'!F242</f>
        <v>Service_End_Dt_Day</v>
      </c>
      <c r="D233" s="3">
        <f>'Data Elements Selection'!B242</f>
        <v>0</v>
      </c>
    </row>
    <row r="234" spans="1:4" x14ac:dyDescent="0.25">
      <c r="A234" t="str">
        <f t="shared" si="3"/>
        <v>Medical_Claims_Line+Service_End_Dt_Month</v>
      </c>
      <c r="B234" t="str">
        <f>'Data Elements Selection'!E243</f>
        <v>Medical_Claims_Line</v>
      </c>
      <c r="C234" t="str">
        <f>'Data Elements Selection'!F243</f>
        <v>Service_End_Dt_Month</v>
      </c>
      <c r="D234" s="3">
        <f>'Data Elements Selection'!B243</f>
        <v>0</v>
      </c>
    </row>
    <row r="235" spans="1:4" x14ac:dyDescent="0.25">
      <c r="A235" t="str">
        <f t="shared" si="3"/>
        <v>Medical_Claims_Line+Service_End_Dt_Year</v>
      </c>
      <c r="B235" t="str">
        <f>'Data Elements Selection'!E244</f>
        <v>Medical_Claims_Line</v>
      </c>
      <c r="C235" t="str">
        <f>'Data Elements Selection'!F244</f>
        <v>Service_End_Dt_Year</v>
      </c>
      <c r="D235" s="3">
        <f>'Data Elements Selection'!B244</f>
        <v>0</v>
      </c>
    </row>
    <row r="236" spans="1:4" x14ac:dyDescent="0.25">
      <c r="A236" t="str">
        <f t="shared" si="3"/>
        <v>Medical_Claims_Line+Service_Provider_Composite_ID</v>
      </c>
      <c r="B236" t="str">
        <f>'Data Elements Selection'!E245</f>
        <v>Medical_Claims_Line</v>
      </c>
      <c r="C236" t="str">
        <f>'Data Elements Selection'!F245</f>
        <v>Service_Provider_Composite_ID</v>
      </c>
      <c r="D236" s="3" t="str">
        <f>'Data Elements Selection'!B245</f>
        <v>x</v>
      </c>
    </row>
    <row r="237" spans="1:4" x14ac:dyDescent="0.25">
      <c r="A237" t="str">
        <f t="shared" si="3"/>
        <v>Medical_Claims_Line+Service_Qty</v>
      </c>
      <c r="B237" t="str">
        <f>'Data Elements Selection'!E246</f>
        <v>Medical_Claims_Line</v>
      </c>
      <c r="C237" t="str">
        <f>'Data Elements Selection'!F246</f>
        <v>Service_Qty</v>
      </c>
      <c r="D237" s="3" t="str">
        <f>'Data Elements Selection'!B246</f>
        <v>x</v>
      </c>
    </row>
    <row r="238" spans="1:4" x14ac:dyDescent="0.25">
      <c r="A238" t="str">
        <f t="shared" si="3"/>
        <v>Medical_Claims_Line+Service_Start_Dt</v>
      </c>
      <c r="B238" t="str">
        <f>'Data Elements Selection'!E247</f>
        <v>Medical_Claims_Line</v>
      </c>
      <c r="C238" t="str">
        <f>'Data Elements Selection'!F247</f>
        <v>Service_Start_Dt</v>
      </c>
      <c r="D238" s="3" t="str">
        <f>'Data Elements Selection'!B247</f>
        <v>x</v>
      </c>
    </row>
    <row r="239" spans="1:4" x14ac:dyDescent="0.25">
      <c r="A239" t="str">
        <f t="shared" si="3"/>
        <v>Medical_Claims_Line+Service_Start_Dt_Day</v>
      </c>
      <c r="B239" t="str">
        <f>'Data Elements Selection'!E248</f>
        <v>Medical_Claims_Line</v>
      </c>
      <c r="C239" t="str">
        <f>'Data Elements Selection'!F248</f>
        <v>Service_Start_Dt_Day</v>
      </c>
      <c r="D239" s="3">
        <f>'Data Elements Selection'!B248</f>
        <v>0</v>
      </c>
    </row>
    <row r="240" spans="1:4" x14ac:dyDescent="0.25">
      <c r="A240" t="str">
        <f t="shared" si="3"/>
        <v>Medical_Claims_Line+Service_Start_Dt_Month</v>
      </c>
      <c r="B240" t="str">
        <f>'Data Elements Selection'!E249</f>
        <v>Medical_Claims_Line</v>
      </c>
      <c r="C240" t="str">
        <f>'Data Elements Selection'!F249</f>
        <v>Service_Start_Dt_Month</v>
      </c>
      <c r="D240" s="3">
        <f>'Data Elements Selection'!B249</f>
        <v>0</v>
      </c>
    </row>
    <row r="241" spans="1:4" x14ac:dyDescent="0.25">
      <c r="A241" t="str">
        <f t="shared" si="3"/>
        <v>Medical_Claims_Line+Service_Start_Dt_Year</v>
      </c>
      <c r="B241" t="str">
        <f>'Data Elements Selection'!E250</f>
        <v>Medical_Claims_Line</v>
      </c>
      <c r="C241" t="str">
        <f>'Data Elements Selection'!F250</f>
        <v>Service_Start_Dt_Year</v>
      </c>
      <c r="D241" s="3">
        <f>'Data Elements Selection'!B250</f>
        <v>0</v>
      </c>
    </row>
    <row r="242" spans="1:4" x14ac:dyDescent="0.25">
      <c r="A242" t="str">
        <f t="shared" si="3"/>
        <v>Medical_Claims_Line+Unit_Of_Measure</v>
      </c>
      <c r="B242" t="str">
        <f>'Data Elements Selection'!E251</f>
        <v>Medical_Claims_Line</v>
      </c>
      <c r="C242" t="str">
        <f>'Data Elements Selection'!F251</f>
        <v>Unit_Of_Measure</v>
      </c>
      <c r="D242" s="3" t="str">
        <f>'Data Elements Selection'!B251</f>
        <v>x</v>
      </c>
    </row>
    <row r="243" spans="1:4" x14ac:dyDescent="0.25">
      <c r="A243" t="str">
        <f t="shared" si="3"/>
        <v>Medical_Claims_Procedures+Claim_ID</v>
      </c>
      <c r="B243" t="str">
        <f>'Data Elements Selection'!E252</f>
        <v>Medical_Claims_Procedures</v>
      </c>
      <c r="C243" t="str">
        <f>'Data Elements Selection'!F252</f>
        <v>Claim_ID</v>
      </c>
      <c r="D243" s="3" t="str">
        <f>'Data Elements Selection'!B252</f>
        <v>x</v>
      </c>
    </row>
    <row r="244" spans="1:4" x14ac:dyDescent="0.25">
      <c r="A244" t="str">
        <f t="shared" si="3"/>
        <v>Medical_Claims_Procedures+ICD_Vers_Flag</v>
      </c>
      <c r="B244" t="str">
        <f>'Data Elements Selection'!E253</f>
        <v>Medical_Claims_Procedures</v>
      </c>
      <c r="C244" t="str">
        <f>'Data Elements Selection'!F253</f>
        <v>ICD_Vers_Flag</v>
      </c>
      <c r="D244" s="3" t="str">
        <f>'Data Elements Selection'!B253</f>
        <v>x</v>
      </c>
    </row>
    <row r="245" spans="1:4" x14ac:dyDescent="0.25">
      <c r="A245" t="str">
        <f t="shared" si="3"/>
        <v>Medical_Claims_Procedures+Procedure_Cd</v>
      </c>
      <c r="B245" t="str">
        <f>'Data Elements Selection'!E254</f>
        <v>Medical_Claims_Procedures</v>
      </c>
      <c r="C245" t="str">
        <f>'Data Elements Selection'!F254</f>
        <v>Procedure_Cd</v>
      </c>
      <c r="D245" s="3" t="str">
        <f>'Data Elements Selection'!B254</f>
        <v>x</v>
      </c>
    </row>
    <row r="246" spans="1:4" x14ac:dyDescent="0.25">
      <c r="A246" t="str">
        <f t="shared" si="3"/>
        <v>Medical_Claims_Procedures+Procedure_Dt</v>
      </c>
      <c r="B246" t="str">
        <f>'Data Elements Selection'!E255</f>
        <v>Medical_Claims_Procedures</v>
      </c>
      <c r="C246" t="str">
        <f>'Data Elements Selection'!F255</f>
        <v>Procedure_Dt</v>
      </c>
      <c r="D246" s="3" t="str">
        <f>'Data Elements Selection'!B255</f>
        <v>x</v>
      </c>
    </row>
    <row r="247" spans="1:4" x14ac:dyDescent="0.25">
      <c r="A247" t="str">
        <f t="shared" si="3"/>
        <v>Medical_Claims_Procedures+Procedure_Dt_Day</v>
      </c>
      <c r="B247" t="str">
        <f>'Data Elements Selection'!E256</f>
        <v>Medical_Claims_Procedures</v>
      </c>
      <c r="C247" t="str">
        <f>'Data Elements Selection'!F256</f>
        <v>Procedure_Dt_Day</v>
      </c>
      <c r="D247" s="3">
        <f>'Data Elements Selection'!B256</f>
        <v>0</v>
      </c>
    </row>
    <row r="248" spans="1:4" x14ac:dyDescent="0.25">
      <c r="A248" t="str">
        <f t="shared" si="3"/>
        <v>Medical_Claims_Procedures+Procedure_Dt_Month</v>
      </c>
      <c r="B248" t="str">
        <f>'Data Elements Selection'!E257</f>
        <v>Medical_Claims_Procedures</v>
      </c>
      <c r="C248" t="str">
        <f>'Data Elements Selection'!F257</f>
        <v>Procedure_Dt_Month</v>
      </c>
      <c r="D248" s="3">
        <f>'Data Elements Selection'!B257</f>
        <v>0</v>
      </c>
    </row>
    <row r="249" spans="1:4" x14ac:dyDescent="0.25">
      <c r="A249" t="str">
        <f t="shared" si="3"/>
        <v>Medical_Claims_Procedures+Procedure_Dt_Year</v>
      </c>
      <c r="B249" t="str">
        <f>'Data Elements Selection'!E258</f>
        <v>Medical_Claims_Procedures</v>
      </c>
      <c r="C249" t="str">
        <f>'Data Elements Selection'!F258</f>
        <v>Procedure_Dt_Year</v>
      </c>
      <c r="D249" s="3">
        <f>'Data Elements Selection'!B258</f>
        <v>0</v>
      </c>
    </row>
    <row r="250" spans="1:4" x14ac:dyDescent="0.25">
      <c r="A250" t="str">
        <f t="shared" si="3"/>
        <v>Medical_Claims_Procedures+Seq_Num</v>
      </c>
      <c r="B250" t="str">
        <f>'Data Elements Selection'!E259</f>
        <v>Medical_Claims_Procedures</v>
      </c>
      <c r="C250" t="str">
        <f>'Data Elements Selection'!F259</f>
        <v>Seq_Num</v>
      </c>
      <c r="D250" s="3" t="str">
        <f>'Data Elements Selection'!B259</f>
        <v>x</v>
      </c>
    </row>
    <row r="251" spans="1:4" x14ac:dyDescent="0.25">
      <c r="A251" t="str">
        <f t="shared" si="3"/>
        <v>Member+Ethnicity_1_Cd</v>
      </c>
      <c r="B251" t="str">
        <f>'Data Elements Selection'!E260</f>
        <v>Member</v>
      </c>
      <c r="C251" t="str">
        <f>'Data Elements Selection'!F260</f>
        <v>Ethnicity_1_Cd</v>
      </c>
      <c r="D251" s="3" t="str">
        <f>'Data Elements Selection'!B260</f>
        <v>x</v>
      </c>
    </row>
    <row r="252" spans="1:4" x14ac:dyDescent="0.25">
      <c r="A252" t="str">
        <f t="shared" si="3"/>
        <v>Member+Ethnicity_2_Cd</v>
      </c>
      <c r="B252" t="str">
        <f>'Data Elements Selection'!E261</f>
        <v>Member</v>
      </c>
      <c r="C252" t="str">
        <f>'Data Elements Selection'!F261</f>
        <v>Ethnicity_2_Cd</v>
      </c>
      <c r="D252" s="3" t="str">
        <f>'Data Elements Selection'!B261</f>
        <v>x</v>
      </c>
    </row>
    <row r="253" spans="1:4" x14ac:dyDescent="0.25">
      <c r="A253" t="str">
        <f t="shared" si="3"/>
        <v>Member+Hispanic_Ind</v>
      </c>
      <c r="B253" t="str">
        <f>'Data Elements Selection'!E262</f>
        <v>Member</v>
      </c>
      <c r="C253" t="str">
        <f>'Data Elements Selection'!F262</f>
        <v>Hispanic_Ind</v>
      </c>
      <c r="D253" s="3" t="str">
        <f>'Data Elements Selection'!B262</f>
        <v>x</v>
      </c>
    </row>
    <row r="254" spans="1:4" x14ac:dyDescent="0.25">
      <c r="A254" t="str">
        <f t="shared" si="3"/>
        <v>Member+Member_City_Nm</v>
      </c>
      <c r="B254" t="str">
        <f>'Data Elements Selection'!E263</f>
        <v>Member</v>
      </c>
      <c r="C254" t="str">
        <f>'Data Elements Selection'!F263</f>
        <v>Member_City_Nm</v>
      </c>
      <c r="D254" s="3" t="str">
        <f>'Data Elements Selection'!B263</f>
        <v>x</v>
      </c>
    </row>
    <row r="255" spans="1:4" x14ac:dyDescent="0.25">
      <c r="A255" t="str">
        <f t="shared" si="3"/>
        <v>Member+Member_County</v>
      </c>
      <c r="B255" t="str">
        <f>'Data Elements Selection'!E264</f>
        <v>Member</v>
      </c>
      <c r="C255" t="str">
        <f>'Data Elements Selection'!F264</f>
        <v>Member_County</v>
      </c>
      <c r="D255" s="3" t="str">
        <f>'Data Elements Selection'!B264</f>
        <v>x</v>
      </c>
    </row>
    <row r="256" spans="1:4" x14ac:dyDescent="0.25">
      <c r="A256" t="str">
        <f t="shared" si="3"/>
        <v>Member+Member_DOB</v>
      </c>
      <c r="B256" t="str">
        <f>'Data Elements Selection'!E265</f>
        <v>Member</v>
      </c>
      <c r="C256" t="str">
        <f>'Data Elements Selection'!F265</f>
        <v>Member_DOB</v>
      </c>
      <c r="D256" s="3">
        <f>'Data Elements Selection'!B265</f>
        <v>0</v>
      </c>
    </row>
    <row r="257" spans="1:4" x14ac:dyDescent="0.25">
      <c r="A257" t="str">
        <f t="shared" si="3"/>
        <v>Member+Member_DOB_Day</v>
      </c>
      <c r="B257" t="str">
        <f>'Data Elements Selection'!E266</f>
        <v>Member</v>
      </c>
      <c r="C257" t="str">
        <f>'Data Elements Selection'!F266</f>
        <v>Member_DOB_Day</v>
      </c>
      <c r="D257" s="3">
        <f>'Data Elements Selection'!B266</f>
        <v>0</v>
      </c>
    </row>
    <row r="258" spans="1:4" x14ac:dyDescent="0.25">
      <c r="A258" t="str">
        <f t="shared" si="3"/>
        <v>Member+Member_DOB_Month</v>
      </c>
      <c r="B258" t="str">
        <f>'Data Elements Selection'!E267</f>
        <v>Member</v>
      </c>
      <c r="C258" t="str">
        <f>'Data Elements Selection'!F267</f>
        <v>Member_DOB_Month</v>
      </c>
      <c r="D258" s="3">
        <f>'Data Elements Selection'!B267</f>
        <v>0</v>
      </c>
    </row>
    <row r="259" spans="1:4" x14ac:dyDescent="0.25">
      <c r="A259" t="str">
        <f t="shared" ref="A259:A322" si="4">B259&amp;"+"&amp;C259</f>
        <v>Member+Member_DOB_Year</v>
      </c>
      <c r="B259" t="str">
        <f>'Data Elements Selection'!E268</f>
        <v>Member</v>
      </c>
      <c r="C259" t="str">
        <f>'Data Elements Selection'!F268</f>
        <v>Member_DOB_Year</v>
      </c>
      <c r="D259" s="3" t="str">
        <f>'Data Elements Selection'!B268</f>
        <v>x</v>
      </c>
    </row>
    <row r="260" spans="1:4" x14ac:dyDescent="0.25">
      <c r="A260" t="str">
        <f t="shared" si="4"/>
        <v>Member+Member_Gender_Cd</v>
      </c>
      <c r="B260" t="str">
        <f>'Data Elements Selection'!E269</f>
        <v>Member</v>
      </c>
      <c r="C260" t="str">
        <f>'Data Elements Selection'!F269</f>
        <v>Member_Gender_Cd</v>
      </c>
      <c r="D260" s="3" t="str">
        <f>'Data Elements Selection'!B269</f>
        <v>x</v>
      </c>
    </row>
    <row r="261" spans="1:4" x14ac:dyDescent="0.25">
      <c r="A261" t="str">
        <f t="shared" si="4"/>
        <v>Member+Member_HSR</v>
      </c>
      <c r="B261" t="str">
        <f>'Data Elements Selection'!E270</f>
        <v>Member</v>
      </c>
      <c r="C261" t="str">
        <f>'Data Elements Selection'!F270</f>
        <v>Member_HSR</v>
      </c>
      <c r="D261" s="3" t="str">
        <f>'Data Elements Selection'!B270</f>
        <v>x</v>
      </c>
    </row>
    <row r="262" spans="1:4" x14ac:dyDescent="0.25">
      <c r="A262" t="str">
        <f t="shared" si="4"/>
        <v>Member+Member_ID</v>
      </c>
      <c r="B262" t="str">
        <f>'Data Elements Selection'!E271</f>
        <v>Member</v>
      </c>
      <c r="C262" t="str">
        <f>'Data Elements Selection'!F271</f>
        <v>Member_ID</v>
      </c>
      <c r="D262" s="3" t="str">
        <f>'Data Elements Selection'!B271</f>
        <v>x</v>
      </c>
    </row>
    <row r="263" spans="1:4" x14ac:dyDescent="0.25">
      <c r="A263" t="str">
        <f t="shared" si="4"/>
        <v>Member+Member_State_Cd</v>
      </c>
      <c r="B263" t="str">
        <f>'Data Elements Selection'!E272</f>
        <v>Member</v>
      </c>
      <c r="C263" t="str">
        <f>'Data Elements Selection'!F272</f>
        <v>Member_State_Cd</v>
      </c>
      <c r="D263" s="3" t="str">
        <f>'Data Elements Selection'!B272</f>
        <v>x</v>
      </c>
    </row>
    <row r="264" spans="1:4" x14ac:dyDescent="0.25">
      <c r="A264" t="str">
        <f t="shared" si="4"/>
        <v>Member+Member_Subscriber_Rlp_Cd</v>
      </c>
      <c r="B264" t="str">
        <f>'Data Elements Selection'!E273</f>
        <v>Member</v>
      </c>
      <c r="C264" t="str">
        <f>'Data Elements Selection'!F273</f>
        <v>Member_Subscriber_Rlp_Cd</v>
      </c>
      <c r="D264" s="3" t="str">
        <f>'Data Elements Selection'!B273</f>
        <v>x</v>
      </c>
    </row>
    <row r="265" spans="1:4" x14ac:dyDescent="0.25">
      <c r="A265" t="str">
        <f t="shared" si="4"/>
        <v>Member+Member_URF</v>
      </c>
      <c r="B265" t="str">
        <f>'Data Elements Selection'!E274</f>
        <v>Member</v>
      </c>
      <c r="C265" t="str">
        <f>'Data Elements Selection'!F274</f>
        <v>Member_URF</v>
      </c>
      <c r="D265" s="3" t="str">
        <f>'Data Elements Selection'!B274</f>
        <v>x</v>
      </c>
    </row>
    <row r="266" spans="1:4" x14ac:dyDescent="0.25">
      <c r="A266" t="str">
        <f t="shared" si="4"/>
        <v>Member+Member_Zip_Cd</v>
      </c>
      <c r="B266" t="str">
        <f>'Data Elements Selection'!E275</f>
        <v>Member</v>
      </c>
      <c r="C266" t="str">
        <f>'Data Elements Selection'!F275</f>
        <v>Member_Zip_Cd</v>
      </c>
      <c r="D266" s="3" t="str">
        <f>'Data Elements Selection'!B275</f>
        <v>x</v>
      </c>
    </row>
    <row r="267" spans="1:4" x14ac:dyDescent="0.25">
      <c r="A267" t="str">
        <f t="shared" si="4"/>
        <v>Member+Member_Zip_Cd_3_Digit</v>
      </c>
      <c r="B267" t="str">
        <f>'Data Elements Selection'!E276</f>
        <v>Member</v>
      </c>
      <c r="C267" t="str">
        <f>'Data Elements Selection'!F276</f>
        <v>Member_Zip_Cd_3_Digit</v>
      </c>
      <c r="D267" s="3">
        <f>'Data Elements Selection'!B276</f>
        <v>0</v>
      </c>
    </row>
    <row r="268" spans="1:4" x14ac:dyDescent="0.25">
      <c r="A268" t="str">
        <f t="shared" si="4"/>
        <v>Member+Other_Ethnicity</v>
      </c>
      <c r="B268" t="str">
        <f>'Data Elements Selection'!E277</f>
        <v>Member</v>
      </c>
      <c r="C268" t="str">
        <f>'Data Elements Selection'!F277</f>
        <v>Other_Ethnicity</v>
      </c>
      <c r="D268" s="3" t="str">
        <f>'Data Elements Selection'!B277</f>
        <v>x</v>
      </c>
    </row>
    <row r="269" spans="1:4" x14ac:dyDescent="0.25">
      <c r="A269" t="str">
        <f t="shared" si="4"/>
        <v>Member+Other_Race</v>
      </c>
      <c r="B269" t="str">
        <f>'Data Elements Selection'!E278</f>
        <v>Member</v>
      </c>
      <c r="C269" t="str">
        <f>'Data Elements Selection'!F278</f>
        <v>Other_Race</v>
      </c>
      <c r="D269" s="3" t="str">
        <f>'Data Elements Selection'!B278</f>
        <v>x</v>
      </c>
    </row>
    <row r="270" spans="1:4" x14ac:dyDescent="0.25">
      <c r="A270" t="str">
        <f t="shared" si="4"/>
        <v>Member+Payer_Cd</v>
      </c>
      <c r="B270" t="str">
        <f>'Data Elements Selection'!E279</f>
        <v>Member</v>
      </c>
      <c r="C270" t="str">
        <f>'Data Elements Selection'!F279</f>
        <v>Payer_Cd</v>
      </c>
      <c r="D270" s="3" t="str">
        <f>'Data Elements Selection'!B279</f>
        <v>x</v>
      </c>
    </row>
    <row r="271" spans="1:4" x14ac:dyDescent="0.25">
      <c r="A271" t="str">
        <f t="shared" si="4"/>
        <v>Member+Race_1_Cd</v>
      </c>
      <c r="B271" t="str">
        <f>'Data Elements Selection'!E280</f>
        <v>Member</v>
      </c>
      <c r="C271" t="str">
        <f>'Data Elements Selection'!F280</f>
        <v>Race_1_Cd</v>
      </c>
      <c r="D271" s="3" t="str">
        <f>'Data Elements Selection'!B280</f>
        <v>x</v>
      </c>
    </row>
    <row r="272" spans="1:4" x14ac:dyDescent="0.25">
      <c r="A272" t="str">
        <f t="shared" si="4"/>
        <v>Member+Race_2_Cd</v>
      </c>
      <c r="B272" t="str">
        <f>'Data Elements Selection'!E281</f>
        <v>Member</v>
      </c>
      <c r="C272" t="str">
        <f>'Data Elements Selection'!F281</f>
        <v>Race_2_Cd</v>
      </c>
      <c r="D272" s="3" t="str">
        <f>'Data Elements Selection'!B281</f>
        <v>x</v>
      </c>
    </row>
    <row r="273" spans="1:4" x14ac:dyDescent="0.25">
      <c r="A273" t="str">
        <f t="shared" si="4"/>
        <v>Member_Composite+Ethnicity_1_Cd</v>
      </c>
      <c r="B273" t="str">
        <f>'Data Elements Selection'!E282</f>
        <v>Member_Composite</v>
      </c>
      <c r="C273" t="str">
        <f>'Data Elements Selection'!F282</f>
        <v>Ethnicity_1_Cd</v>
      </c>
      <c r="D273" s="3" t="str">
        <f>'Data Elements Selection'!B282</f>
        <v>x</v>
      </c>
    </row>
    <row r="274" spans="1:4" x14ac:dyDescent="0.25">
      <c r="A274" t="str">
        <f t="shared" si="4"/>
        <v>Member_Composite+Ethnicity_2_Cd</v>
      </c>
      <c r="B274" t="str">
        <f>'Data Elements Selection'!E283</f>
        <v>Member_Composite</v>
      </c>
      <c r="C274" t="str">
        <f>'Data Elements Selection'!F283</f>
        <v>Ethnicity_2_Cd</v>
      </c>
      <c r="D274" s="3" t="str">
        <f>'Data Elements Selection'!B283</f>
        <v>x</v>
      </c>
    </row>
    <row r="275" spans="1:4" x14ac:dyDescent="0.25">
      <c r="A275" t="str">
        <f t="shared" si="4"/>
        <v>Member_Composite+Hispanic_Ind</v>
      </c>
      <c r="B275" t="str">
        <f>'Data Elements Selection'!E284</f>
        <v>Member_Composite</v>
      </c>
      <c r="C275" t="str">
        <f>'Data Elements Selection'!F284</f>
        <v>Hispanic_Ind</v>
      </c>
      <c r="D275" s="3" t="str">
        <f>'Data Elements Selection'!B284</f>
        <v>x</v>
      </c>
    </row>
    <row r="276" spans="1:4" x14ac:dyDescent="0.25">
      <c r="A276" t="str">
        <f t="shared" si="4"/>
        <v>Member_Composite+Member_Composite_ID</v>
      </c>
      <c r="B276" t="str">
        <f>'Data Elements Selection'!E285</f>
        <v>Member_Composite</v>
      </c>
      <c r="C276" t="str">
        <f>'Data Elements Selection'!F285</f>
        <v>Member_Composite_ID</v>
      </c>
      <c r="D276" s="3" t="str">
        <f>'Data Elements Selection'!B285</f>
        <v>x</v>
      </c>
    </row>
    <row r="277" spans="1:4" x14ac:dyDescent="0.25">
      <c r="A277" t="str">
        <f t="shared" si="4"/>
        <v>Member_Composite+Member_DOB</v>
      </c>
      <c r="B277" t="str">
        <f>'Data Elements Selection'!E286</f>
        <v>Member_Composite</v>
      </c>
      <c r="C277" t="str">
        <f>'Data Elements Selection'!F286</f>
        <v>Member_DOB</v>
      </c>
      <c r="D277" s="3">
        <f>'Data Elements Selection'!B286</f>
        <v>0</v>
      </c>
    </row>
    <row r="278" spans="1:4" x14ac:dyDescent="0.25">
      <c r="A278" t="str">
        <f t="shared" si="4"/>
        <v>Member_Composite+Member_DOB_Day</v>
      </c>
      <c r="B278" t="str">
        <f>'Data Elements Selection'!E287</f>
        <v>Member_Composite</v>
      </c>
      <c r="C278" t="str">
        <f>'Data Elements Selection'!F287</f>
        <v>Member_DOB_Day</v>
      </c>
      <c r="D278" s="3">
        <f>'Data Elements Selection'!B287</f>
        <v>0</v>
      </c>
    </row>
    <row r="279" spans="1:4" x14ac:dyDescent="0.25">
      <c r="A279" t="str">
        <f t="shared" si="4"/>
        <v>Member_Composite+Member_DOB_Month</v>
      </c>
      <c r="B279" t="str">
        <f>'Data Elements Selection'!E288</f>
        <v>Member_Composite</v>
      </c>
      <c r="C279" t="str">
        <f>'Data Elements Selection'!F288</f>
        <v>Member_DOB_Month</v>
      </c>
      <c r="D279" s="3">
        <f>'Data Elements Selection'!B288</f>
        <v>0</v>
      </c>
    </row>
    <row r="280" spans="1:4" x14ac:dyDescent="0.25">
      <c r="A280" t="str">
        <f t="shared" si="4"/>
        <v>Member_Composite+Member_DOB_Year</v>
      </c>
      <c r="B280" t="str">
        <f>'Data Elements Selection'!E289</f>
        <v>Member_Composite</v>
      </c>
      <c r="C280" t="str">
        <f>'Data Elements Selection'!F289</f>
        <v>Member_DOB_Year</v>
      </c>
      <c r="D280" s="3" t="str">
        <f>'Data Elements Selection'!B289</f>
        <v>x</v>
      </c>
    </row>
    <row r="281" spans="1:4" x14ac:dyDescent="0.25">
      <c r="A281" t="str">
        <f t="shared" si="4"/>
        <v>Member_Composite+Member_Gender_Cd</v>
      </c>
      <c r="B281" t="str">
        <f>'Data Elements Selection'!E290</f>
        <v>Member_Composite</v>
      </c>
      <c r="C281" t="str">
        <f>'Data Elements Selection'!F290</f>
        <v>Member_Gender_Cd</v>
      </c>
      <c r="D281" s="3" t="str">
        <f>'Data Elements Selection'!B290</f>
        <v>x</v>
      </c>
    </row>
    <row r="282" spans="1:4" x14ac:dyDescent="0.25">
      <c r="A282" t="str">
        <f t="shared" si="4"/>
        <v>Member_Composite+Member_HSR</v>
      </c>
      <c r="B282" t="str">
        <f>'Data Elements Selection'!E291</f>
        <v>Member_Composite</v>
      </c>
      <c r="C282" t="str">
        <f>'Data Elements Selection'!F291</f>
        <v>Member_HSR</v>
      </c>
      <c r="D282" s="3" t="str">
        <f>'Data Elements Selection'!B291</f>
        <v>x</v>
      </c>
    </row>
    <row r="283" spans="1:4" x14ac:dyDescent="0.25">
      <c r="A283" t="str">
        <f t="shared" si="4"/>
        <v>Member_Composite+Member_State_Cd</v>
      </c>
      <c r="B283" t="str">
        <f>'Data Elements Selection'!E292</f>
        <v>Member_Composite</v>
      </c>
      <c r="C283" t="str">
        <f>'Data Elements Selection'!F292</f>
        <v>Member_State_Cd</v>
      </c>
      <c r="D283" s="3" t="str">
        <f>'Data Elements Selection'!B292</f>
        <v>x</v>
      </c>
    </row>
    <row r="284" spans="1:4" x14ac:dyDescent="0.25">
      <c r="A284" t="str">
        <f t="shared" si="4"/>
        <v>Member_Composite+Member_Subscriber_Rlp_Cd</v>
      </c>
      <c r="B284" t="str">
        <f>'Data Elements Selection'!E293</f>
        <v>Member_Composite</v>
      </c>
      <c r="C284" t="str">
        <f>'Data Elements Selection'!F293</f>
        <v>Member_Subscriber_Rlp_Cd</v>
      </c>
      <c r="D284" s="3" t="str">
        <f>'Data Elements Selection'!B293</f>
        <v>x</v>
      </c>
    </row>
    <row r="285" spans="1:4" x14ac:dyDescent="0.25">
      <c r="A285" t="str">
        <f t="shared" si="4"/>
        <v>Member_Composite+Member_URF</v>
      </c>
      <c r="B285" t="str">
        <f>'Data Elements Selection'!E294</f>
        <v>Member_Composite</v>
      </c>
      <c r="C285" t="str">
        <f>'Data Elements Selection'!F294</f>
        <v>Member_URF</v>
      </c>
      <c r="D285" s="3" t="str">
        <f>'Data Elements Selection'!B294</f>
        <v>x</v>
      </c>
    </row>
    <row r="286" spans="1:4" x14ac:dyDescent="0.25">
      <c r="A286" t="str">
        <f t="shared" si="4"/>
        <v>Member_Composite+Member_Zip_Cd</v>
      </c>
      <c r="B286" t="str">
        <f>'Data Elements Selection'!E295</f>
        <v>Member_Composite</v>
      </c>
      <c r="C286" t="str">
        <f>'Data Elements Selection'!F295</f>
        <v>Member_Zip_Cd</v>
      </c>
      <c r="D286" s="3" t="str">
        <f>'Data Elements Selection'!B295</f>
        <v>x</v>
      </c>
    </row>
    <row r="287" spans="1:4" x14ac:dyDescent="0.25">
      <c r="A287" t="str">
        <f t="shared" si="4"/>
        <v>Member_Composite+Member_Zip_Cd_3_Digit</v>
      </c>
      <c r="B287" t="str">
        <f>'Data Elements Selection'!E296</f>
        <v>Member_Composite</v>
      </c>
      <c r="C287" t="str">
        <f>'Data Elements Selection'!F296</f>
        <v>Member_Zip_Cd_3_Digit</v>
      </c>
      <c r="D287" s="3">
        <f>'Data Elements Selection'!B296</f>
        <v>0</v>
      </c>
    </row>
    <row r="288" spans="1:4" x14ac:dyDescent="0.25">
      <c r="A288" t="str">
        <f t="shared" si="4"/>
        <v>Member_Composite+Other_Ethnicity</v>
      </c>
      <c r="B288" t="str">
        <f>'Data Elements Selection'!E297</f>
        <v>Member_Composite</v>
      </c>
      <c r="C288" t="str">
        <f>'Data Elements Selection'!F297</f>
        <v>Other_Ethnicity</v>
      </c>
      <c r="D288" s="3" t="str">
        <f>'Data Elements Selection'!B297</f>
        <v>x</v>
      </c>
    </row>
    <row r="289" spans="1:4" x14ac:dyDescent="0.25">
      <c r="A289" t="str">
        <f t="shared" si="4"/>
        <v>Member_Composite+Other_Race</v>
      </c>
      <c r="B289" t="str">
        <f>'Data Elements Selection'!E298</f>
        <v>Member_Composite</v>
      </c>
      <c r="C289" t="str">
        <f>'Data Elements Selection'!F298</f>
        <v>Other_Race</v>
      </c>
      <c r="D289" s="3" t="str">
        <f>'Data Elements Selection'!B298</f>
        <v>x</v>
      </c>
    </row>
    <row r="290" spans="1:4" x14ac:dyDescent="0.25">
      <c r="A290" t="str">
        <f t="shared" si="4"/>
        <v>Member_Composite+Race_1_Cd</v>
      </c>
      <c r="B290" t="str">
        <f>'Data Elements Selection'!E299</f>
        <v>Member_Composite</v>
      </c>
      <c r="C290" t="str">
        <f>'Data Elements Selection'!F299</f>
        <v>Race_1_Cd</v>
      </c>
      <c r="D290" s="3" t="str">
        <f>'Data Elements Selection'!B299</f>
        <v>x</v>
      </c>
    </row>
    <row r="291" spans="1:4" x14ac:dyDescent="0.25">
      <c r="A291" t="str">
        <f t="shared" si="4"/>
        <v>Member_Composite+Race_2_Cd</v>
      </c>
      <c r="B291" t="str">
        <f>'Data Elements Selection'!E300</f>
        <v>Member_Composite</v>
      </c>
      <c r="C291" t="str">
        <f>'Data Elements Selection'!F300</f>
        <v>Race_2_Cd</v>
      </c>
      <c r="D291" s="3" t="str">
        <f>'Data Elements Selection'!B300</f>
        <v>x</v>
      </c>
    </row>
    <row r="292" spans="1:4" x14ac:dyDescent="0.25">
      <c r="A292" t="str">
        <f t="shared" si="4"/>
        <v>Member_Eligibility+AccScore</v>
      </c>
      <c r="B292" t="str">
        <f>'Data Elements Selection'!E301</f>
        <v>Member_Eligibility</v>
      </c>
      <c r="C292" t="str">
        <f>'Data Elements Selection'!F301</f>
        <v>AccScore</v>
      </c>
      <c r="D292" s="3">
        <f>'Data Elements Selection'!B301</f>
        <v>0</v>
      </c>
    </row>
    <row r="293" spans="1:4" x14ac:dyDescent="0.25">
      <c r="A293" t="str">
        <f t="shared" si="4"/>
        <v>Member_Eligibility+AccType</v>
      </c>
      <c r="B293" t="str">
        <f>'Data Elements Selection'!E302</f>
        <v>Member_Eligibility</v>
      </c>
      <c r="C293" t="str">
        <f>'Data Elements Selection'!F302</f>
        <v>AccType</v>
      </c>
      <c r="D293" s="3">
        <f>'Data Elements Selection'!B302</f>
        <v>0</v>
      </c>
    </row>
    <row r="294" spans="1:4" x14ac:dyDescent="0.25">
      <c r="A294" t="str">
        <f t="shared" si="4"/>
        <v>Member_Eligibility+Acturarial_Value</v>
      </c>
      <c r="B294" t="str">
        <f>'Data Elements Selection'!E303</f>
        <v>Member_Eligibility</v>
      </c>
      <c r="C294" t="str">
        <f>'Data Elements Selection'!F303</f>
        <v>Acturarial_Value</v>
      </c>
      <c r="D294" s="3">
        <f>'Data Elements Selection'!B303</f>
        <v>0</v>
      </c>
    </row>
    <row r="295" spans="1:4" x14ac:dyDescent="0.25">
      <c r="A295" t="str">
        <f t="shared" si="4"/>
        <v>Member_Eligibility+Census_Block</v>
      </c>
      <c r="B295" t="str">
        <f>'Data Elements Selection'!E304</f>
        <v>Member_Eligibility</v>
      </c>
      <c r="C295" t="str">
        <f>'Data Elements Selection'!F304</f>
        <v>Census_Block</v>
      </c>
      <c r="D295" s="3">
        <f>'Data Elements Selection'!B304</f>
        <v>0</v>
      </c>
    </row>
    <row r="296" spans="1:4" x14ac:dyDescent="0.25">
      <c r="A296" t="str">
        <f t="shared" si="4"/>
        <v>Member_Eligibility+Census_Block_Group</v>
      </c>
      <c r="B296" t="str">
        <f>'Data Elements Selection'!E305</f>
        <v>Member_Eligibility</v>
      </c>
      <c r="C296" t="str">
        <f>'Data Elements Selection'!F305</f>
        <v>Census_Block_Group</v>
      </c>
      <c r="D296" s="3">
        <f>'Data Elements Selection'!B305</f>
        <v>0</v>
      </c>
    </row>
    <row r="297" spans="1:4" x14ac:dyDescent="0.25">
      <c r="A297" t="str">
        <f t="shared" si="4"/>
        <v>Member_Eligibility+Census_Tract</v>
      </c>
      <c r="B297" t="str">
        <f>'Data Elements Selection'!E306</f>
        <v>Member_Eligibility</v>
      </c>
      <c r="C297" t="str">
        <f>'Data Elements Selection'!F306</f>
        <v>Census_Tract</v>
      </c>
      <c r="D297" s="3">
        <f>'Data Elements Selection'!B306</f>
        <v>0</v>
      </c>
    </row>
    <row r="298" spans="1:4" x14ac:dyDescent="0.25">
      <c r="A298" t="str">
        <f t="shared" si="4"/>
        <v>Member_Eligibility+Census_Year</v>
      </c>
      <c r="B298" t="str">
        <f>'Data Elements Selection'!E307</f>
        <v>Member_Eligibility</v>
      </c>
      <c r="C298" t="str">
        <f>'Data Elements Selection'!F307</f>
        <v>Census_Year</v>
      </c>
      <c r="D298" s="3">
        <f>'Data Elements Selection'!B307</f>
        <v>0</v>
      </c>
    </row>
    <row r="299" spans="1:4" x14ac:dyDescent="0.25">
      <c r="A299" t="str">
        <f t="shared" si="4"/>
        <v>Member_Eligibility+Colorado_Option_Indicator</v>
      </c>
      <c r="B299" t="str">
        <f>'Data Elements Selection'!E308</f>
        <v>Member_Eligibility</v>
      </c>
      <c r="C299" t="str">
        <f>'Data Elements Selection'!F308</f>
        <v>Colorado_Option_Indicator</v>
      </c>
      <c r="D299" s="3">
        <f>'Data Elements Selection'!B308</f>
        <v>0</v>
      </c>
    </row>
    <row r="300" spans="1:4" x14ac:dyDescent="0.25">
      <c r="A300" t="str">
        <f t="shared" si="4"/>
        <v>Member_Eligibility+Coverage_Level_Cd</v>
      </c>
      <c r="B300" t="str">
        <f>'Data Elements Selection'!E309</f>
        <v>Member_Eligibility</v>
      </c>
      <c r="C300" t="str">
        <f>'Data Elements Selection'!F309</f>
        <v>Coverage_Level_Cd</v>
      </c>
      <c r="D300" s="3">
        <f>'Data Elements Selection'!B309</f>
        <v>0</v>
      </c>
    </row>
    <row r="301" spans="1:4" x14ac:dyDescent="0.25">
      <c r="A301" t="str">
        <f t="shared" si="4"/>
        <v>Member_Eligibility+Coverage_Type_Cd</v>
      </c>
      <c r="B301" t="str">
        <f>'Data Elements Selection'!E310</f>
        <v>Member_Eligibility</v>
      </c>
      <c r="C301" t="str">
        <f>'Data Elements Selection'!F310</f>
        <v>Coverage_Type_Cd</v>
      </c>
      <c r="D301" s="3">
        <f>'Data Elements Selection'!B310</f>
        <v>0</v>
      </c>
    </row>
    <row r="302" spans="1:4" x14ac:dyDescent="0.25">
      <c r="A302" t="str">
        <f t="shared" si="4"/>
        <v>Member_Eligibility+Dental_Coverage_Flag</v>
      </c>
      <c r="B302" t="str">
        <f>'Data Elements Selection'!E311</f>
        <v>Member_Eligibility</v>
      </c>
      <c r="C302" t="str">
        <f>'Data Elements Selection'!F311</f>
        <v>Dental_Coverage_Flag</v>
      </c>
      <c r="D302" s="3">
        <f>'Data Elements Selection'!B311</f>
        <v>0</v>
      </c>
    </row>
    <row r="303" spans="1:4" x14ac:dyDescent="0.25">
      <c r="A303" t="str">
        <f t="shared" si="4"/>
        <v>Member_Eligibility+Eligibility_Day</v>
      </c>
      <c r="B303" t="str">
        <f>'Data Elements Selection'!E312</f>
        <v>Member_Eligibility</v>
      </c>
      <c r="C303" t="str">
        <f>'Data Elements Selection'!F312</f>
        <v>Eligibility_Day</v>
      </c>
      <c r="D303" s="3">
        <f>'Data Elements Selection'!B312</f>
        <v>0</v>
      </c>
    </row>
    <row r="304" spans="1:4" x14ac:dyDescent="0.25">
      <c r="A304" t="str">
        <f t="shared" si="4"/>
        <v>Member_Eligibility+Eligibility_Dt</v>
      </c>
      <c r="B304" t="str">
        <f>'Data Elements Selection'!E313</f>
        <v>Member_Eligibility</v>
      </c>
      <c r="C304" t="str">
        <f>'Data Elements Selection'!F313</f>
        <v>Eligibility_Dt</v>
      </c>
      <c r="D304" s="3" t="str">
        <f>'Data Elements Selection'!B313</f>
        <v>x</v>
      </c>
    </row>
    <row r="305" spans="1:4" x14ac:dyDescent="0.25">
      <c r="A305" t="str">
        <f t="shared" si="4"/>
        <v>Member_Eligibility+Eligibility_Month</v>
      </c>
      <c r="B305" t="str">
        <f>'Data Elements Selection'!E314</f>
        <v>Member_Eligibility</v>
      </c>
      <c r="C305" t="str">
        <f>'Data Elements Selection'!F314</f>
        <v>Eligibility_Month</v>
      </c>
      <c r="D305" s="3">
        <f>'Data Elements Selection'!B314</f>
        <v>0</v>
      </c>
    </row>
    <row r="306" spans="1:4" x14ac:dyDescent="0.25">
      <c r="A306" t="str">
        <f t="shared" si="4"/>
        <v>Member_Eligibility+Eligibility_Year</v>
      </c>
      <c r="B306" t="str">
        <f>'Data Elements Selection'!E315</f>
        <v>Member_Eligibility</v>
      </c>
      <c r="C306" t="str">
        <f>'Data Elements Selection'!F315</f>
        <v>Eligibility_Year</v>
      </c>
      <c r="D306" s="3">
        <f>'Data Elements Selection'!B315</f>
        <v>0</v>
      </c>
    </row>
    <row r="307" spans="1:4" x14ac:dyDescent="0.25">
      <c r="A307" t="str">
        <f t="shared" si="4"/>
        <v>Member_Eligibility+Employer_Tax_ID</v>
      </c>
      <c r="B307" t="str">
        <f>'Data Elements Selection'!E316</f>
        <v>Member_Eligibility</v>
      </c>
      <c r="C307" t="str">
        <f>'Data Elements Selection'!F316</f>
        <v>Employer_Tax_ID</v>
      </c>
      <c r="D307" s="3">
        <f>'Data Elements Selection'!B316</f>
        <v>0</v>
      </c>
    </row>
    <row r="308" spans="1:4" x14ac:dyDescent="0.25">
      <c r="A308" t="str">
        <f t="shared" si="4"/>
        <v>Member_Eligibility+Employer_ZIP_Code</v>
      </c>
      <c r="B308" t="str">
        <f>'Data Elements Selection'!E317</f>
        <v>Member_Eligibility</v>
      </c>
      <c r="C308" t="str">
        <f>'Data Elements Selection'!F317</f>
        <v>Employer_ZIP_Code</v>
      </c>
      <c r="D308" s="3">
        <f>'Data Elements Selection'!B317</f>
        <v>0</v>
      </c>
    </row>
    <row r="309" spans="1:4" x14ac:dyDescent="0.25">
      <c r="A309" t="str">
        <f t="shared" si="4"/>
        <v>Member_Eligibility+ERISA_Ind</v>
      </c>
      <c r="B309" t="str">
        <f>'Data Elements Selection'!E318</f>
        <v>Member_Eligibility</v>
      </c>
      <c r="C309" t="str">
        <f>'Data Elements Selection'!F318</f>
        <v>ERISA_Ind</v>
      </c>
      <c r="D309" s="3">
        <f>'Data Elements Selection'!B318</f>
        <v>0</v>
      </c>
    </row>
    <row r="310" spans="1:4" x14ac:dyDescent="0.25">
      <c r="A310" t="str">
        <f t="shared" si="4"/>
        <v>Member_Eligibility+Exchange_Offering</v>
      </c>
      <c r="B310" t="str">
        <f>'Data Elements Selection'!E319</f>
        <v>Member_Eligibility</v>
      </c>
      <c r="C310" t="str">
        <f>'Data Elements Selection'!F319</f>
        <v>Exchange_Offering</v>
      </c>
      <c r="D310" s="3">
        <f>'Data Elements Selection'!B319</f>
        <v>0</v>
      </c>
    </row>
    <row r="311" spans="1:4" x14ac:dyDescent="0.25">
      <c r="A311" t="str">
        <f t="shared" si="4"/>
        <v>Member_Eligibility+FL_HighQualityGeo</v>
      </c>
      <c r="B311" t="str">
        <f>'Data Elements Selection'!E320</f>
        <v>Member_Eligibility</v>
      </c>
      <c r="C311" t="str">
        <f>'Data Elements Selection'!F320</f>
        <v>FL_HighQualityGeo</v>
      </c>
      <c r="D311" s="3">
        <f>'Data Elements Selection'!B320</f>
        <v>0</v>
      </c>
    </row>
    <row r="312" spans="1:4" x14ac:dyDescent="0.25">
      <c r="A312" t="str">
        <f t="shared" si="4"/>
        <v>Member_Eligibility+FL_POBox</v>
      </c>
      <c r="B312" t="str">
        <f>'Data Elements Selection'!E321</f>
        <v>Member_Eligibility</v>
      </c>
      <c r="C312" t="str">
        <f>'Data Elements Selection'!F321</f>
        <v>FL_POBox</v>
      </c>
      <c r="D312" s="3">
        <f>'Data Elements Selection'!B321</f>
        <v>0</v>
      </c>
    </row>
    <row r="313" spans="1:4" x14ac:dyDescent="0.25">
      <c r="A313" t="str">
        <f t="shared" si="4"/>
        <v>Member_Eligibility+Grandfather_Status</v>
      </c>
      <c r="B313" t="str">
        <f>'Data Elements Selection'!E322</f>
        <v>Member_Eligibility</v>
      </c>
      <c r="C313" t="str">
        <f>'Data Elements Selection'!F322</f>
        <v>Grandfather_Status</v>
      </c>
      <c r="D313" s="3">
        <f>'Data Elements Selection'!B322</f>
        <v>0</v>
      </c>
    </row>
    <row r="314" spans="1:4" x14ac:dyDescent="0.25">
      <c r="A314" t="str">
        <f t="shared" si="4"/>
        <v>Member_Eligibility+Group_Size</v>
      </c>
      <c r="B314" t="str">
        <f>'Data Elements Selection'!E323</f>
        <v>Member_Eligibility</v>
      </c>
      <c r="C314" t="str">
        <f>'Data Elements Selection'!F323</f>
        <v>Group_Size</v>
      </c>
      <c r="D314" s="3">
        <f>'Data Elements Selection'!B323</f>
        <v>0</v>
      </c>
    </row>
    <row r="315" spans="1:4" x14ac:dyDescent="0.25">
      <c r="A315" t="str">
        <f t="shared" si="4"/>
        <v>Member_Eligibility+High_Deductible_Health_Savings_Account_Plan</v>
      </c>
      <c r="B315" t="str">
        <f>'Data Elements Selection'!E324</f>
        <v>Member_Eligibility</v>
      </c>
      <c r="C315" t="str">
        <f>'Data Elements Selection'!F324</f>
        <v>High_Deductible_Health_Savings_Account_Plan</v>
      </c>
      <c r="D315" s="3">
        <f>'Data Elements Selection'!B324</f>
        <v>0</v>
      </c>
    </row>
    <row r="316" spans="1:4" x14ac:dyDescent="0.25">
      <c r="A316" t="str">
        <f t="shared" si="4"/>
        <v>Member_Eligibility+HIOS_Plan_ID</v>
      </c>
      <c r="B316" t="str">
        <f>'Data Elements Selection'!E325</f>
        <v>Member_Eligibility</v>
      </c>
      <c r="C316" t="str">
        <f>'Data Elements Selection'!F325</f>
        <v>HIOS_Plan_ID</v>
      </c>
      <c r="D316" s="3">
        <f>'Data Elements Selection'!B325</f>
        <v>0</v>
      </c>
    </row>
    <row r="317" spans="1:4" x14ac:dyDescent="0.25">
      <c r="A317" t="str">
        <f t="shared" si="4"/>
        <v>Member_Eligibility+Insurance_Product_Type_Cd</v>
      </c>
      <c r="B317" t="str">
        <f>'Data Elements Selection'!E326</f>
        <v>Member_Eligibility</v>
      </c>
      <c r="C317" t="str">
        <f>'Data Elements Selection'!F326</f>
        <v>Insurance_Product_Type_Cd</v>
      </c>
      <c r="D317" s="3" t="str">
        <f>'Data Elements Selection'!B326</f>
        <v>x</v>
      </c>
    </row>
    <row r="318" spans="1:4" x14ac:dyDescent="0.25">
      <c r="A318" t="str">
        <f t="shared" si="4"/>
        <v>Member_Eligibility+Insurance_Product_Type_Desc</v>
      </c>
      <c r="B318" t="str">
        <f>'Data Elements Selection'!E327</f>
        <v>Member_Eligibility</v>
      </c>
      <c r="C318" t="str">
        <f>'Data Elements Selection'!F327</f>
        <v>Insurance_Product_Type_Desc</v>
      </c>
      <c r="D318" s="3" t="str">
        <f>'Data Elements Selection'!B327</f>
        <v>x</v>
      </c>
    </row>
    <row r="319" spans="1:4" x14ac:dyDescent="0.25">
      <c r="A319" t="str">
        <f t="shared" si="4"/>
        <v>Member_Eligibility+Language_Preference</v>
      </c>
      <c r="B319" t="str">
        <f>'Data Elements Selection'!E328</f>
        <v>Member_Eligibility</v>
      </c>
      <c r="C319" t="str">
        <f>'Data Elements Selection'!F328</f>
        <v>Language_Preference</v>
      </c>
      <c r="D319" s="3">
        <f>'Data Elements Selection'!B328</f>
        <v>0</v>
      </c>
    </row>
    <row r="320" spans="1:4" x14ac:dyDescent="0.25">
      <c r="A320" t="str">
        <f t="shared" si="4"/>
        <v>Member_Eligibility+Latitude</v>
      </c>
      <c r="B320" t="str">
        <f>'Data Elements Selection'!E329</f>
        <v>Member_Eligibility</v>
      </c>
      <c r="C320" t="str">
        <f>'Data Elements Selection'!F329</f>
        <v>Latitude</v>
      </c>
      <c r="D320" s="3">
        <f>'Data Elements Selection'!B329</f>
        <v>0</v>
      </c>
    </row>
    <row r="321" spans="1:4" x14ac:dyDescent="0.25">
      <c r="A321" t="str">
        <f t="shared" si="4"/>
        <v>Member_Eligibility+Line_of_Business_Cd</v>
      </c>
      <c r="B321" t="str">
        <f>'Data Elements Selection'!E330</f>
        <v>Member_Eligibility</v>
      </c>
      <c r="C321" t="str">
        <f>'Data Elements Selection'!F330</f>
        <v>Line_of_Business_Cd</v>
      </c>
      <c r="D321" s="3" t="str">
        <f>'Data Elements Selection'!B330</f>
        <v>x</v>
      </c>
    </row>
    <row r="322" spans="1:4" x14ac:dyDescent="0.25">
      <c r="A322" t="str">
        <f t="shared" si="4"/>
        <v>Member_Eligibility+Longitude</v>
      </c>
      <c r="B322" t="str">
        <f>'Data Elements Selection'!E331</f>
        <v>Member_Eligibility</v>
      </c>
      <c r="C322" t="str">
        <f>'Data Elements Selection'!F331</f>
        <v>Longitude</v>
      </c>
      <c r="D322" s="3">
        <f>'Data Elements Selection'!B331</f>
        <v>0</v>
      </c>
    </row>
    <row r="323" spans="1:4" x14ac:dyDescent="0.25">
      <c r="A323" t="str">
        <f t="shared" ref="A323:A386" si="5">B323&amp;"+"&amp;C323</f>
        <v>Member_Eligibility+Market_Category_Cd</v>
      </c>
      <c r="B323" t="str">
        <f>'Data Elements Selection'!E332</f>
        <v>Member_Eligibility</v>
      </c>
      <c r="C323" t="str">
        <f>'Data Elements Selection'!F332</f>
        <v>Market_Category_Cd</v>
      </c>
      <c r="D323" s="3">
        <f>'Data Elements Selection'!B332</f>
        <v>0</v>
      </c>
    </row>
    <row r="324" spans="1:4" x14ac:dyDescent="0.25">
      <c r="A324" t="str">
        <f t="shared" si="5"/>
        <v>Member_Eligibility+Medical_Coverage_Flag</v>
      </c>
      <c r="B324" t="str">
        <f>'Data Elements Selection'!E333</f>
        <v>Member_Eligibility</v>
      </c>
      <c r="C324" t="str">
        <f>'Data Elements Selection'!F333</f>
        <v>Medical_Coverage_Flag</v>
      </c>
      <c r="D324" s="3" t="str">
        <f>'Data Elements Selection'!B333</f>
        <v>x</v>
      </c>
    </row>
    <row r="325" spans="1:4" x14ac:dyDescent="0.25">
      <c r="A325" t="str">
        <f t="shared" si="5"/>
        <v>Member_Eligibility+Member_First_Nm</v>
      </c>
      <c r="B325" t="str">
        <f>'Data Elements Selection'!E334</f>
        <v>Member_Eligibility</v>
      </c>
      <c r="C325" t="str">
        <f>'Data Elements Selection'!F334</f>
        <v>Member_First_Nm</v>
      </c>
      <c r="D325" s="3">
        <f>'Data Elements Selection'!B334</f>
        <v>0</v>
      </c>
    </row>
    <row r="326" spans="1:4" x14ac:dyDescent="0.25">
      <c r="A326" t="str">
        <f t="shared" si="5"/>
        <v>Member_Eligibility+Member_ID</v>
      </c>
      <c r="B326" t="str">
        <f>'Data Elements Selection'!E335</f>
        <v>Member_Eligibility</v>
      </c>
      <c r="C326" t="str">
        <f>'Data Elements Selection'!F335</f>
        <v>Member_ID</v>
      </c>
      <c r="D326" s="3" t="str">
        <f>'Data Elements Selection'!B335</f>
        <v>x</v>
      </c>
    </row>
    <row r="327" spans="1:4" x14ac:dyDescent="0.25">
      <c r="A327" t="str">
        <f t="shared" si="5"/>
        <v>Member_Eligibility+Member_Last_Nm</v>
      </c>
      <c r="B327" t="str">
        <f>'Data Elements Selection'!E336</f>
        <v>Member_Eligibility</v>
      </c>
      <c r="C327" t="str">
        <f>'Data Elements Selection'!F336</f>
        <v>Member_Last_Nm</v>
      </c>
      <c r="D327" s="3">
        <f>'Data Elements Selection'!B336</f>
        <v>0</v>
      </c>
    </row>
    <row r="328" spans="1:4" x14ac:dyDescent="0.25">
      <c r="A328" t="str">
        <f t="shared" si="5"/>
        <v>Member_Eligibility+Metallic_Value</v>
      </c>
      <c r="B328" t="str">
        <f>'Data Elements Selection'!E337</f>
        <v>Member_Eligibility</v>
      </c>
      <c r="C328" t="str">
        <f>'Data Elements Selection'!F337</f>
        <v>Metallic_Value</v>
      </c>
      <c r="D328" s="3">
        <f>'Data Elements Selection'!B337</f>
        <v>0</v>
      </c>
    </row>
    <row r="329" spans="1:4" x14ac:dyDescent="0.25">
      <c r="A329" t="str">
        <f t="shared" si="5"/>
        <v>Member_Eligibility+Metallic_Value_Desc</v>
      </c>
      <c r="B329" t="str">
        <f>'Data Elements Selection'!E338</f>
        <v>Member_Eligibility</v>
      </c>
      <c r="C329" t="str">
        <f>'Data Elements Selection'!F338</f>
        <v>Metallic_Value_Desc</v>
      </c>
      <c r="D329" s="3">
        <f>'Data Elements Selection'!B338</f>
        <v>0</v>
      </c>
    </row>
    <row r="330" spans="1:4" x14ac:dyDescent="0.25">
      <c r="A330" t="str">
        <f t="shared" si="5"/>
        <v>Member_Eligibility+Plan_Effective_Dt</v>
      </c>
      <c r="B330" t="str">
        <f>'Data Elements Selection'!E339</f>
        <v>Member_Eligibility</v>
      </c>
      <c r="C330" t="str">
        <f>'Data Elements Selection'!F339</f>
        <v>Plan_Effective_Dt</v>
      </c>
      <c r="D330" s="3" t="str">
        <f>'Data Elements Selection'!B339</f>
        <v>x</v>
      </c>
    </row>
    <row r="331" spans="1:4" x14ac:dyDescent="0.25">
      <c r="A331" t="str">
        <f t="shared" si="5"/>
        <v>Member_Eligibility+Plan_Effective_Dt_Day</v>
      </c>
      <c r="B331" t="str">
        <f>'Data Elements Selection'!E340</f>
        <v>Member_Eligibility</v>
      </c>
      <c r="C331" t="str">
        <f>'Data Elements Selection'!F340</f>
        <v>Plan_Effective_Dt_Day</v>
      </c>
      <c r="D331" s="3">
        <f>'Data Elements Selection'!B340</f>
        <v>0</v>
      </c>
    </row>
    <row r="332" spans="1:4" x14ac:dyDescent="0.25">
      <c r="A332" t="str">
        <f t="shared" si="5"/>
        <v>Member_Eligibility+Plan_Effective_Dt_Month</v>
      </c>
      <c r="B332" t="str">
        <f>'Data Elements Selection'!E341</f>
        <v>Member_Eligibility</v>
      </c>
      <c r="C332" t="str">
        <f>'Data Elements Selection'!F341</f>
        <v>Plan_Effective_Dt_Month</v>
      </c>
      <c r="D332" s="3">
        <f>'Data Elements Selection'!B341</f>
        <v>0</v>
      </c>
    </row>
    <row r="333" spans="1:4" x14ac:dyDescent="0.25">
      <c r="A333" t="str">
        <f t="shared" si="5"/>
        <v>Member_Eligibility+Plan_Effective_Dt_Year</v>
      </c>
      <c r="B333" t="str">
        <f>'Data Elements Selection'!E342</f>
        <v>Member_Eligibility</v>
      </c>
      <c r="C333" t="str">
        <f>'Data Elements Selection'!F342</f>
        <v>Plan_Effective_Dt_Year</v>
      </c>
      <c r="D333" s="3">
        <f>'Data Elements Selection'!B342</f>
        <v>0</v>
      </c>
    </row>
    <row r="334" spans="1:4" x14ac:dyDescent="0.25">
      <c r="A334" t="str">
        <f t="shared" si="5"/>
        <v>Member_Eligibility+Plan_Term_Dt</v>
      </c>
      <c r="B334" t="str">
        <f>'Data Elements Selection'!E343</f>
        <v>Member_Eligibility</v>
      </c>
      <c r="C334" t="str">
        <f>'Data Elements Selection'!F343</f>
        <v>Plan_Term_Dt</v>
      </c>
      <c r="D334" s="3" t="str">
        <f>'Data Elements Selection'!B343</f>
        <v>x</v>
      </c>
    </row>
    <row r="335" spans="1:4" x14ac:dyDescent="0.25">
      <c r="A335" t="str">
        <f t="shared" si="5"/>
        <v>Member_Eligibility+Plan_Term_Dt_Day</v>
      </c>
      <c r="B335" t="str">
        <f>'Data Elements Selection'!E344</f>
        <v>Member_Eligibility</v>
      </c>
      <c r="C335" t="str">
        <f>'Data Elements Selection'!F344</f>
        <v>Plan_Term_Dt_Day</v>
      </c>
      <c r="D335" s="3">
        <f>'Data Elements Selection'!B344</f>
        <v>0</v>
      </c>
    </row>
    <row r="336" spans="1:4" x14ac:dyDescent="0.25">
      <c r="A336" t="str">
        <f t="shared" si="5"/>
        <v>Member_Eligibility+Plan_Term_Dt_Month</v>
      </c>
      <c r="B336" t="str">
        <f>'Data Elements Selection'!E345</f>
        <v>Member_Eligibility</v>
      </c>
      <c r="C336" t="str">
        <f>'Data Elements Selection'!F345</f>
        <v>Plan_Term_Dt_Month</v>
      </c>
      <c r="D336" s="3">
        <f>'Data Elements Selection'!B345</f>
        <v>0</v>
      </c>
    </row>
    <row r="337" spans="1:4" x14ac:dyDescent="0.25">
      <c r="A337" t="str">
        <f t="shared" si="5"/>
        <v>Member_Eligibility+Plan_Term_Dt_Year</v>
      </c>
      <c r="B337" t="str">
        <f>'Data Elements Selection'!E346</f>
        <v>Member_Eligibility</v>
      </c>
      <c r="C337" t="str">
        <f>'Data Elements Selection'!F346</f>
        <v>Plan_Term_Dt_Year</v>
      </c>
      <c r="D337" s="3">
        <f>'Data Elements Selection'!B346</f>
        <v>0</v>
      </c>
    </row>
    <row r="338" spans="1:4" x14ac:dyDescent="0.25">
      <c r="A338" t="str">
        <f t="shared" si="5"/>
        <v>Member_Eligibility+Prescription_Drug_Coverage_Flag</v>
      </c>
      <c r="B338" t="str">
        <f>'Data Elements Selection'!E347</f>
        <v>Member_Eligibility</v>
      </c>
      <c r="C338" t="str">
        <f>'Data Elements Selection'!F347</f>
        <v>Prescription_Drug_Coverage_Flag</v>
      </c>
      <c r="D338" s="3" t="str">
        <f>'Data Elements Selection'!B347</f>
        <v>x</v>
      </c>
    </row>
    <row r="339" spans="1:4" x14ac:dyDescent="0.25">
      <c r="A339" t="str">
        <f t="shared" si="5"/>
        <v>Member_Eligibility+Primary_Insurance_Ind</v>
      </c>
      <c r="B339" t="str">
        <f>'Data Elements Selection'!E348</f>
        <v>Member_Eligibility</v>
      </c>
      <c r="C339" t="str">
        <f>'Data Elements Selection'!F348</f>
        <v>Primary_Insurance_Ind</v>
      </c>
      <c r="D339" s="3" t="str">
        <f>'Data Elements Selection'!B348</f>
        <v>x</v>
      </c>
    </row>
    <row r="340" spans="1:4" x14ac:dyDescent="0.25">
      <c r="A340" t="str">
        <f t="shared" si="5"/>
        <v>Member_Eligibility+Purchasing_Alliance_Ind</v>
      </c>
      <c r="B340" t="str">
        <f>'Data Elements Selection'!E349</f>
        <v>Member_Eligibility</v>
      </c>
      <c r="C340" t="str">
        <f>'Data Elements Selection'!F349</f>
        <v>Purchasing_Alliance_Ind</v>
      </c>
      <c r="D340" s="3">
        <f>'Data Elements Selection'!B349</f>
        <v>0</v>
      </c>
    </row>
    <row r="341" spans="1:4" x14ac:dyDescent="0.25">
      <c r="A341" t="str">
        <f t="shared" si="5"/>
        <v>Member_Eligibility+Purchasing_Alliance_Org</v>
      </c>
      <c r="B341" t="str">
        <f>'Data Elements Selection'!E350</f>
        <v>Member_Eligibility</v>
      </c>
      <c r="C341" t="str">
        <f>'Data Elements Selection'!F350</f>
        <v>Purchasing_Alliance_Org</v>
      </c>
      <c r="D341" s="3">
        <f>'Data Elements Selection'!B350</f>
        <v>0</v>
      </c>
    </row>
    <row r="342" spans="1:4" x14ac:dyDescent="0.25">
      <c r="A342" t="str">
        <f t="shared" si="5"/>
        <v>Member_Eligibility+RAE_Indicator</v>
      </c>
      <c r="B342" t="str">
        <f>'Data Elements Selection'!E351</f>
        <v>Member_Eligibility</v>
      </c>
      <c r="C342" t="str">
        <f>'Data Elements Selection'!F351</f>
        <v>RAE_Indicator</v>
      </c>
      <c r="D342" s="3">
        <f>'Data Elements Selection'!B351</f>
        <v>0</v>
      </c>
    </row>
    <row r="343" spans="1:4" x14ac:dyDescent="0.25">
      <c r="A343" t="str">
        <f t="shared" si="5"/>
        <v>Member_Eligibility+Risk_Basis</v>
      </c>
      <c r="B343" t="str">
        <f>'Data Elements Selection'!E352</f>
        <v>Member_Eligibility</v>
      </c>
      <c r="C343" t="str">
        <f>'Data Elements Selection'!F352</f>
        <v>Risk_Basis</v>
      </c>
      <c r="D343" s="3">
        <f>'Data Elements Selection'!B352</f>
        <v>0</v>
      </c>
    </row>
    <row r="344" spans="1:4" x14ac:dyDescent="0.25">
      <c r="A344" t="str">
        <f t="shared" si="5"/>
        <v>Member_to_Member_Composite_Crosswalk+Effective_Date</v>
      </c>
      <c r="B344" t="str">
        <f>'Data Elements Selection'!E353</f>
        <v>Member_to_Member_Composite_Crosswalk</v>
      </c>
      <c r="C344" t="str">
        <f>'Data Elements Selection'!F353</f>
        <v>Effective_Date</v>
      </c>
      <c r="D344" s="3" t="str">
        <f>'Data Elements Selection'!B353</f>
        <v>x</v>
      </c>
    </row>
    <row r="345" spans="1:4" x14ac:dyDescent="0.25">
      <c r="A345" t="str">
        <f t="shared" si="5"/>
        <v>Member_to_Member_Composite_Crosswalk+Member_Composite_ID</v>
      </c>
      <c r="B345" t="str">
        <f>'Data Elements Selection'!E354</f>
        <v>Member_to_Member_Composite_Crosswalk</v>
      </c>
      <c r="C345" t="str">
        <f>'Data Elements Selection'!F354</f>
        <v>Member_Composite_ID</v>
      </c>
      <c r="D345" s="3" t="str">
        <f>'Data Elements Selection'!B354</f>
        <v>x</v>
      </c>
    </row>
    <row r="346" spans="1:4" x14ac:dyDescent="0.25">
      <c r="A346" t="str">
        <f t="shared" si="5"/>
        <v>Member_to_Member_Composite_Crosswalk+Member_ID</v>
      </c>
      <c r="B346" t="str">
        <f>'Data Elements Selection'!E355</f>
        <v>Member_to_Member_Composite_Crosswalk</v>
      </c>
      <c r="C346" t="str">
        <f>'Data Elements Selection'!F355</f>
        <v>Member_ID</v>
      </c>
      <c r="D346" s="3" t="str">
        <f>'Data Elements Selection'!B355</f>
        <v>x</v>
      </c>
    </row>
    <row r="347" spans="1:4" x14ac:dyDescent="0.25">
      <c r="A347" t="str">
        <f t="shared" si="5"/>
        <v>Pharmacy_Claims_Header+Allowed_Amt</v>
      </c>
      <c r="B347" t="str">
        <f>'Data Elements Selection'!E356</f>
        <v>Pharmacy_Claims_Header</v>
      </c>
      <c r="C347" t="str">
        <f>'Data Elements Selection'!F356</f>
        <v>Allowed_Amt</v>
      </c>
      <c r="D347" s="3" t="str">
        <f>'Data Elements Selection'!B356</f>
        <v>x</v>
      </c>
    </row>
    <row r="348" spans="1:4" x14ac:dyDescent="0.25">
      <c r="A348" t="str">
        <f t="shared" si="5"/>
        <v>Pharmacy_Claims_Header+Charge_Amt</v>
      </c>
      <c r="B348" t="str">
        <f>'Data Elements Selection'!E357</f>
        <v>Pharmacy_Claims_Header</v>
      </c>
      <c r="C348" t="str">
        <f>'Data Elements Selection'!F357</f>
        <v>Charge_Amt</v>
      </c>
      <c r="D348" s="3">
        <f>'Data Elements Selection'!B357</f>
        <v>0</v>
      </c>
    </row>
    <row r="349" spans="1:4" x14ac:dyDescent="0.25">
      <c r="A349" t="str">
        <f t="shared" si="5"/>
        <v>Pharmacy_Claims_Header+Claim_ID</v>
      </c>
      <c r="B349" t="str">
        <f>'Data Elements Selection'!E358</f>
        <v>Pharmacy_Claims_Header</v>
      </c>
      <c r="C349" t="str">
        <f>'Data Elements Selection'!F358</f>
        <v>Claim_ID</v>
      </c>
      <c r="D349" s="3" t="str">
        <f>'Data Elements Selection'!B358</f>
        <v>x</v>
      </c>
    </row>
    <row r="350" spans="1:4" x14ac:dyDescent="0.25">
      <c r="A350" t="str">
        <f t="shared" si="5"/>
        <v>Pharmacy_Claims_Header+Claim_Status_Cd</v>
      </c>
      <c r="B350" t="str">
        <f>'Data Elements Selection'!E359</f>
        <v>Pharmacy_Claims_Header</v>
      </c>
      <c r="C350" t="str">
        <f>'Data Elements Selection'!F359</f>
        <v>Claim_Status_Cd</v>
      </c>
      <c r="D350" s="3" t="str">
        <f>'Data Elements Selection'!B359</f>
        <v>x</v>
      </c>
    </row>
    <row r="351" spans="1:4" x14ac:dyDescent="0.25">
      <c r="A351" t="str">
        <f t="shared" si="5"/>
        <v>Pharmacy_Claims_Header+Claim_Type_Cd</v>
      </c>
      <c r="B351" t="str">
        <f>'Data Elements Selection'!E360</f>
        <v>Pharmacy_Claims_Header</v>
      </c>
      <c r="C351" t="str">
        <f>'Data Elements Selection'!F360</f>
        <v>Claim_Type_Cd</v>
      </c>
      <c r="D351" s="3" t="str">
        <f>'Data Elements Selection'!B360</f>
        <v>x</v>
      </c>
    </row>
    <row r="352" spans="1:4" x14ac:dyDescent="0.25">
      <c r="A352" t="str">
        <f t="shared" si="5"/>
        <v>Pharmacy_Claims_Header+COB_Flag</v>
      </c>
      <c r="B352" t="str">
        <f>'Data Elements Selection'!E361</f>
        <v>Pharmacy_Claims_Header</v>
      </c>
      <c r="C352" t="str">
        <f>'Data Elements Selection'!F361</f>
        <v>COB_Flag</v>
      </c>
      <c r="D352" s="3" t="str">
        <f>'Data Elements Selection'!B361</f>
        <v>x</v>
      </c>
    </row>
    <row r="353" spans="1:4" x14ac:dyDescent="0.25">
      <c r="A353" t="str">
        <f t="shared" si="5"/>
        <v>Pharmacy_Claims_Header+COB_TPL_Amt</v>
      </c>
      <c r="B353" t="str">
        <f>'Data Elements Selection'!E362</f>
        <v>Pharmacy_Claims_Header</v>
      </c>
      <c r="C353" t="str">
        <f>'Data Elements Selection'!F362</f>
        <v>COB_TPL_Amt</v>
      </c>
      <c r="D353" s="3">
        <f>'Data Elements Selection'!B362</f>
        <v>0</v>
      </c>
    </row>
    <row r="354" spans="1:4" x14ac:dyDescent="0.25">
      <c r="A354" t="str">
        <f t="shared" si="5"/>
        <v>Pharmacy_Claims_Header+Coinsurance_Amt</v>
      </c>
      <c r="B354" t="str">
        <f>'Data Elements Selection'!E363</f>
        <v>Pharmacy_Claims_Header</v>
      </c>
      <c r="C354" t="str">
        <f>'Data Elements Selection'!F363</f>
        <v>Coinsurance_Amt</v>
      </c>
      <c r="D354" s="3" t="str">
        <f>'Data Elements Selection'!B363</f>
        <v>x</v>
      </c>
    </row>
    <row r="355" spans="1:4" x14ac:dyDescent="0.25">
      <c r="A355" t="str">
        <f t="shared" si="5"/>
        <v>Pharmacy_Claims_Header+Copay_Amt</v>
      </c>
      <c r="B355" t="str">
        <f>'Data Elements Selection'!E364</f>
        <v>Pharmacy_Claims_Header</v>
      </c>
      <c r="C355" t="str">
        <f>'Data Elements Selection'!F364</f>
        <v>Copay_Amt</v>
      </c>
      <c r="D355" s="3" t="str">
        <f>'Data Elements Selection'!B364</f>
        <v>x</v>
      </c>
    </row>
    <row r="356" spans="1:4" x14ac:dyDescent="0.25">
      <c r="A356" t="str">
        <f t="shared" si="5"/>
        <v>Pharmacy_Claims_Header+Deductible_Amt</v>
      </c>
      <c r="B356" t="str">
        <f>'Data Elements Selection'!E365</f>
        <v>Pharmacy_Claims_Header</v>
      </c>
      <c r="C356" t="str">
        <f>'Data Elements Selection'!F365</f>
        <v>Deductible_Amt</v>
      </c>
      <c r="D356" s="3" t="str">
        <f>'Data Elements Selection'!B365</f>
        <v>x</v>
      </c>
    </row>
    <row r="357" spans="1:4" x14ac:dyDescent="0.25">
      <c r="A357" t="str">
        <f t="shared" si="5"/>
        <v>Pharmacy_Claims_Header+Insurance_Product_Type_Cd</v>
      </c>
      <c r="B357" t="str">
        <f>'Data Elements Selection'!E366</f>
        <v>Pharmacy_Claims_Header</v>
      </c>
      <c r="C357" t="str">
        <f>'Data Elements Selection'!F366</f>
        <v>Insurance_Product_Type_Cd</v>
      </c>
      <c r="D357" s="3" t="str">
        <f>'Data Elements Selection'!B366</f>
        <v>x</v>
      </c>
    </row>
    <row r="358" spans="1:4" x14ac:dyDescent="0.25">
      <c r="A358" t="str">
        <f t="shared" si="5"/>
        <v>Pharmacy_Claims_Header+Insurance_Product_Type_Desc</v>
      </c>
      <c r="B358" t="str">
        <f>'Data Elements Selection'!E367</f>
        <v>Pharmacy_Claims_Header</v>
      </c>
      <c r="C358" t="str">
        <f>'Data Elements Selection'!F367</f>
        <v>Insurance_Product_Type_Desc</v>
      </c>
      <c r="D358" s="3" t="str">
        <f>'Data Elements Selection'!B367</f>
        <v>x</v>
      </c>
    </row>
    <row r="359" spans="1:4" x14ac:dyDescent="0.25">
      <c r="A359" t="str">
        <f t="shared" si="5"/>
        <v>Pharmacy_Claims_Header+Line_of_Business_Cd</v>
      </c>
      <c r="B359" t="str">
        <f>'Data Elements Selection'!E368</f>
        <v>Pharmacy_Claims_Header</v>
      </c>
      <c r="C359" t="str">
        <f>'Data Elements Selection'!F368</f>
        <v>Line_of_Business_Cd</v>
      </c>
      <c r="D359" s="3" t="str">
        <f>'Data Elements Selection'!B368</f>
        <v>x</v>
      </c>
    </row>
    <row r="360" spans="1:4" x14ac:dyDescent="0.25">
      <c r="A360" t="str">
        <f t="shared" si="5"/>
        <v>Pharmacy_Claims_Header+Member_Age_Days</v>
      </c>
      <c r="B360" t="str">
        <f>'Data Elements Selection'!E369</f>
        <v>Pharmacy_Claims_Header</v>
      </c>
      <c r="C360" t="str">
        <f>'Data Elements Selection'!F369</f>
        <v>Member_Age_Days</v>
      </c>
      <c r="D360" s="3">
        <f>'Data Elements Selection'!B369</f>
        <v>0</v>
      </c>
    </row>
    <row r="361" spans="1:4" x14ac:dyDescent="0.25">
      <c r="A361" t="str">
        <f t="shared" si="5"/>
        <v>Pharmacy_Claims_Header+Member_Age_Years</v>
      </c>
      <c r="B361" t="str">
        <f>'Data Elements Selection'!E370</f>
        <v>Pharmacy_Claims_Header</v>
      </c>
      <c r="C361" t="str">
        <f>'Data Elements Selection'!F370</f>
        <v>Member_Age_Years</v>
      </c>
      <c r="D361" s="3" t="str">
        <f>'Data Elements Selection'!B370</f>
        <v>x</v>
      </c>
    </row>
    <row r="362" spans="1:4" x14ac:dyDescent="0.25">
      <c r="A362" t="str">
        <f t="shared" si="5"/>
        <v>Pharmacy_Claims_Header+Member_Age_Years_YE</v>
      </c>
      <c r="B362" t="str">
        <f>'Data Elements Selection'!E371</f>
        <v>Pharmacy_Claims_Header</v>
      </c>
      <c r="C362" t="str">
        <f>'Data Elements Selection'!F371</f>
        <v>Member_Age_Years_YE</v>
      </c>
      <c r="D362" s="3">
        <f>'Data Elements Selection'!B371</f>
        <v>0</v>
      </c>
    </row>
    <row r="363" spans="1:4" x14ac:dyDescent="0.25">
      <c r="A363" t="str">
        <f t="shared" si="5"/>
        <v>Pharmacy_Claims_Header+Member_Composite_ID</v>
      </c>
      <c r="B363" t="str">
        <f>'Data Elements Selection'!E372</f>
        <v>Pharmacy_Claims_Header</v>
      </c>
      <c r="C363" t="str">
        <f>'Data Elements Selection'!F372</f>
        <v>Member_Composite_ID</v>
      </c>
      <c r="D363" s="3" t="str">
        <f>'Data Elements Selection'!B372</f>
        <v>x</v>
      </c>
    </row>
    <row r="364" spans="1:4" x14ac:dyDescent="0.25">
      <c r="A364" t="str">
        <f t="shared" si="5"/>
        <v>Pharmacy_Claims_Header+Member_Eligible_Flag</v>
      </c>
      <c r="B364" t="str">
        <f>'Data Elements Selection'!E373</f>
        <v>Pharmacy_Claims_Header</v>
      </c>
      <c r="C364" t="str">
        <f>'Data Elements Selection'!F373</f>
        <v>Member_Eligible_Flag</v>
      </c>
      <c r="D364" s="3" t="str">
        <f>'Data Elements Selection'!B373</f>
        <v>x</v>
      </c>
    </row>
    <row r="365" spans="1:4" x14ac:dyDescent="0.25">
      <c r="A365" t="str">
        <f t="shared" si="5"/>
        <v>Pharmacy_Claims_Header+Member_ID</v>
      </c>
      <c r="B365" t="str">
        <f>'Data Elements Selection'!E374</f>
        <v>Pharmacy_Claims_Header</v>
      </c>
      <c r="C365" t="str">
        <f>'Data Elements Selection'!F374</f>
        <v>Member_ID</v>
      </c>
      <c r="D365" s="3" t="str">
        <f>'Data Elements Selection'!B374</f>
        <v>x</v>
      </c>
    </row>
    <row r="366" spans="1:4" x14ac:dyDescent="0.25">
      <c r="A366" t="str">
        <f t="shared" si="5"/>
        <v>Pharmacy_Claims_Header+Member_Liability_Amt</v>
      </c>
      <c r="B366" t="str">
        <f>'Data Elements Selection'!E375</f>
        <v>Pharmacy_Claims_Header</v>
      </c>
      <c r="C366" t="str">
        <f>'Data Elements Selection'!F375</f>
        <v>Member_Liability_Amt</v>
      </c>
      <c r="D366" s="3" t="str">
        <f>'Data Elements Selection'!B375</f>
        <v>x</v>
      </c>
    </row>
    <row r="367" spans="1:4" x14ac:dyDescent="0.25">
      <c r="A367" t="str">
        <f t="shared" si="5"/>
        <v>Pharmacy_Claims_Header+Member_POS_Rebate_Amt</v>
      </c>
      <c r="B367" t="str">
        <f>'Data Elements Selection'!E376</f>
        <v>Pharmacy_Claims_Header</v>
      </c>
      <c r="C367" t="str">
        <f>'Data Elements Selection'!F376</f>
        <v>Member_POS_Rebate_Amt</v>
      </c>
      <c r="D367" s="3" t="str">
        <f>'Data Elements Selection'!B376</f>
        <v>x</v>
      </c>
    </row>
    <row r="368" spans="1:4" x14ac:dyDescent="0.25">
      <c r="A368" t="str">
        <f t="shared" si="5"/>
        <v>Pharmacy_Claims_Header+National_Pharmacy_NPI</v>
      </c>
      <c r="B368" t="str">
        <f>'Data Elements Selection'!E377</f>
        <v>Pharmacy_Claims_Header</v>
      </c>
      <c r="C368" t="str">
        <f>'Data Elements Selection'!F377</f>
        <v>National_Pharmacy_NPI</v>
      </c>
      <c r="D368" s="3" t="str">
        <f>'Data Elements Selection'!B377</f>
        <v>x</v>
      </c>
    </row>
    <row r="369" spans="1:4" x14ac:dyDescent="0.25">
      <c r="A369" t="str">
        <f t="shared" si="5"/>
        <v>Pharmacy_Claims_Header+Paid_Dt</v>
      </c>
      <c r="B369" t="str">
        <f>'Data Elements Selection'!E378</f>
        <v>Pharmacy_Claims_Header</v>
      </c>
      <c r="C369" t="str">
        <f>'Data Elements Selection'!F378</f>
        <v>Paid_Dt</v>
      </c>
      <c r="D369" s="3" t="str">
        <f>'Data Elements Selection'!B378</f>
        <v>x</v>
      </c>
    </row>
    <row r="370" spans="1:4" x14ac:dyDescent="0.25">
      <c r="A370" t="str">
        <f t="shared" si="5"/>
        <v>Pharmacy_Claims_Header+Paid_Dt_Day</v>
      </c>
      <c r="B370" t="str">
        <f>'Data Elements Selection'!E379</f>
        <v>Pharmacy_Claims_Header</v>
      </c>
      <c r="C370" t="str">
        <f>'Data Elements Selection'!F379</f>
        <v>Paid_Dt_Day</v>
      </c>
      <c r="D370" s="3">
        <f>'Data Elements Selection'!B379</f>
        <v>0</v>
      </c>
    </row>
    <row r="371" spans="1:4" x14ac:dyDescent="0.25">
      <c r="A371" t="str">
        <f t="shared" si="5"/>
        <v>Pharmacy_Claims_Header+Paid_Dt_Month</v>
      </c>
      <c r="B371" t="str">
        <f>'Data Elements Selection'!E380</f>
        <v>Pharmacy_Claims_Header</v>
      </c>
      <c r="C371" t="str">
        <f>'Data Elements Selection'!F380</f>
        <v>Paid_Dt_Month</v>
      </c>
      <c r="D371" s="3">
        <f>'Data Elements Selection'!B380</f>
        <v>0</v>
      </c>
    </row>
    <row r="372" spans="1:4" x14ac:dyDescent="0.25">
      <c r="A372" t="str">
        <f t="shared" si="5"/>
        <v>Pharmacy_Claims_Header+Paid_Dt_Year</v>
      </c>
      <c r="B372" t="str">
        <f>'Data Elements Selection'!E381</f>
        <v>Pharmacy_Claims_Header</v>
      </c>
      <c r="C372" t="str">
        <f>'Data Elements Selection'!F381</f>
        <v>Paid_Dt_Year</v>
      </c>
      <c r="D372" s="3">
        <f>'Data Elements Selection'!B381</f>
        <v>0</v>
      </c>
    </row>
    <row r="373" spans="1:4" x14ac:dyDescent="0.25">
      <c r="A373" t="str">
        <f t="shared" si="5"/>
        <v>Pharmacy_Claims_Header+Payer_Cd</v>
      </c>
      <c r="B373" t="str">
        <f>'Data Elements Selection'!E382</f>
        <v>Pharmacy_Claims_Header</v>
      </c>
      <c r="C373" t="str">
        <f>'Data Elements Selection'!F382</f>
        <v>Payer_Cd</v>
      </c>
      <c r="D373" s="3" t="str">
        <f>'Data Elements Selection'!B382</f>
        <v>x</v>
      </c>
    </row>
    <row r="374" spans="1:4" x14ac:dyDescent="0.25">
      <c r="A374" t="str">
        <f t="shared" si="5"/>
        <v>Pharmacy_Claims_Header+Pharmacy_ID</v>
      </c>
      <c r="B374" t="str">
        <f>'Data Elements Selection'!E383</f>
        <v>Pharmacy_Claims_Header</v>
      </c>
      <c r="C374" t="str">
        <f>'Data Elements Selection'!F383</f>
        <v>Pharmacy_ID</v>
      </c>
      <c r="D374" s="3">
        <f>'Data Elements Selection'!B383</f>
        <v>0</v>
      </c>
    </row>
    <row r="375" spans="1:4" x14ac:dyDescent="0.25">
      <c r="A375" t="str">
        <f t="shared" si="5"/>
        <v>Pharmacy_Claims_Header+Plan_Paid_Amt</v>
      </c>
      <c r="B375" t="str">
        <f>'Data Elements Selection'!E384</f>
        <v>Pharmacy_Claims_Header</v>
      </c>
      <c r="C375" t="str">
        <f>'Data Elements Selection'!F384</f>
        <v>Plan_Paid_Amt</v>
      </c>
      <c r="D375" s="3" t="str">
        <f>'Data Elements Selection'!B384</f>
        <v>x</v>
      </c>
    </row>
    <row r="376" spans="1:4" x14ac:dyDescent="0.25">
      <c r="A376" t="str">
        <f t="shared" si="5"/>
        <v>Pharmacy_Claims_Header+Postage_Claim_Amt</v>
      </c>
      <c r="B376" t="str">
        <f>'Data Elements Selection'!E385</f>
        <v>Pharmacy_Claims_Header</v>
      </c>
      <c r="C376" t="str">
        <f>'Data Elements Selection'!F385</f>
        <v>Postage_Claim_Amt</v>
      </c>
      <c r="D376" s="3">
        <f>'Data Elements Selection'!B385</f>
        <v>0</v>
      </c>
    </row>
    <row r="377" spans="1:4" x14ac:dyDescent="0.25">
      <c r="A377" t="str">
        <f t="shared" si="5"/>
        <v>Pharmacy_Claims_Header+Prescribing_Provider_ID</v>
      </c>
      <c r="B377" t="str">
        <f>'Data Elements Selection'!E386</f>
        <v>Pharmacy_Claims_Header</v>
      </c>
      <c r="C377" t="str">
        <f>'Data Elements Selection'!F386</f>
        <v>Prescribing_Provider_ID</v>
      </c>
      <c r="D377" s="3" t="str">
        <f>'Data Elements Selection'!B386</f>
        <v>x</v>
      </c>
    </row>
    <row r="378" spans="1:4" x14ac:dyDescent="0.25">
      <c r="A378" t="str">
        <f t="shared" si="5"/>
        <v>Pharmacy_Claims_Header+Rx_Fill_Date_First</v>
      </c>
      <c r="B378" t="str">
        <f>'Data Elements Selection'!E387</f>
        <v>Pharmacy_Claims_Header</v>
      </c>
      <c r="C378" t="str">
        <f>'Data Elements Selection'!F387</f>
        <v>Rx_Fill_Date_First</v>
      </c>
      <c r="D378" s="3" t="str">
        <f>'Data Elements Selection'!B387</f>
        <v>x</v>
      </c>
    </row>
    <row r="379" spans="1:4" x14ac:dyDescent="0.25">
      <c r="A379" t="str">
        <f t="shared" si="5"/>
        <v>Pharmacy_Claims_Header+Rx_Fill_Date_First_Day</v>
      </c>
      <c r="B379" t="str">
        <f>'Data Elements Selection'!E388</f>
        <v>Pharmacy_Claims_Header</v>
      </c>
      <c r="C379" t="str">
        <f>'Data Elements Selection'!F388</f>
        <v>Rx_Fill_Date_First_Day</v>
      </c>
      <c r="D379" s="3">
        <f>'Data Elements Selection'!B388</f>
        <v>0</v>
      </c>
    </row>
    <row r="380" spans="1:4" x14ac:dyDescent="0.25">
      <c r="A380" t="str">
        <f t="shared" si="5"/>
        <v>Pharmacy_Claims_Header+Rx_Fill_Date_First_Month</v>
      </c>
      <c r="B380" t="str">
        <f>'Data Elements Selection'!E389</f>
        <v>Pharmacy_Claims_Header</v>
      </c>
      <c r="C380" t="str">
        <f>'Data Elements Selection'!F389</f>
        <v>Rx_Fill_Date_First_Month</v>
      </c>
      <c r="D380" s="3">
        <f>'Data Elements Selection'!B389</f>
        <v>0</v>
      </c>
    </row>
    <row r="381" spans="1:4" x14ac:dyDescent="0.25">
      <c r="A381" t="str">
        <f t="shared" si="5"/>
        <v>Pharmacy_Claims_Header+Rx_Fill_Date_First_Year</v>
      </c>
      <c r="B381" t="str">
        <f>'Data Elements Selection'!E390</f>
        <v>Pharmacy_Claims_Header</v>
      </c>
      <c r="C381" t="str">
        <f>'Data Elements Selection'!F390</f>
        <v>Rx_Fill_Date_First_Year</v>
      </c>
      <c r="D381" s="3">
        <f>'Data Elements Selection'!B390</f>
        <v>0</v>
      </c>
    </row>
    <row r="382" spans="1:4" x14ac:dyDescent="0.25">
      <c r="A382" t="str">
        <f t="shared" si="5"/>
        <v>Pharmacy_Claims_Header+Rx_Fill_Date_Latest</v>
      </c>
      <c r="B382" t="str">
        <f>'Data Elements Selection'!E391</f>
        <v>Pharmacy_Claims_Header</v>
      </c>
      <c r="C382" t="str">
        <f>'Data Elements Selection'!F391</f>
        <v>Rx_Fill_Date_Latest</v>
      </c>
      <c r="D382" s="3" t="str">
        <f>'Data Elements Selection'!B391</f>
        <v>x</v>
      </c>
    </row>
    <row r="383" spans="1:4" x14ac:dyDescent="0.25">
      <c r="A383" t="str">
        <f t="shared" si="5"/>
        <v>Pharmacy_Claims_Header+Rx_Fill_Date_Latest_Day</v>
      </c>
      <c r="B383" t="str">
        <f>'Data Elements Selection'!E392</f>
        <v>Pharmacy_Claims_Header</v>
      </c>
      <c r="C383" t="str">
        <f>'Data Elements Selection'!F392</f>
        <v>Rx_Fill_Date_Latest_Day</v>
      </c>
      <c r="D383" s="3">
        <f>'Data Elements Selection'!B392</f>
        <v>0</v>
      </c>
    </row>
    <row r="384" spans="1:4" x14ac:dyDescent="0.25">
      <c r="A384" t="str">
        <f t="shared" si="5"/>
        <v>Pharmacy_Claims_Header+Rx_Fill_Date_Latest_Month</v>
      </c>
      <c r="B384" t="str">
        <f>'Data Elements Selection'!E393</f>
        <v>Pharmacy_Claims_Header</v>
      </c>
      <c r="C384" t="str">
        <f>'Data Elements Selection'!F393</f>
        <v>Rx_Fill_Date_Latest_Month</v>
      </c>
      <c r="D384" s="3">
        <f>'Data Elements Selection'!B393</f>
        <v>0</v>
      </c>
    </row>
    <row r="385" spans="1:4" x14ac:dyDescent="0.25">
      <c r="A385" t="str">
        <f t="shared" si="5"/>
        <v>Pharmacy_Claims_Header+Rx_Fill_Date_Latest_Year</v>
      </c>
      <c r="B385" t="str">
        <f>'Data Elements Selection'!E394</f>
        <v>Pharmacy_Claims_Header</v>
      </c>
      <c r="C385" t="str">
        <f>'Data Elements Selection'!F394</f>
        <v>Rx_Fill_Date_Latest_Year</v>
      </c>
      <c r="D385" s="3">
        <f>'Data Elements Selection'!B394</f>
        <v>0</v>
      </c>
    </row>
    <row r="386" spans="1:4" x14ac:dyDescent="0.25">
      <c r="A386" t="str">
        <f t="shared" si="5"/>
        <v>Pharmacy_Claims_Header+Total_POS_Rebate_Amt</v>
      </c>
      <c r="B386" t="str">
        <f>'Data Elements Selection'!E395</f>
        <v>Pharmacy_Claims_Header</v>
      </c>
      <c r="C386" t="str">
        <f>'Data Elements Selection'!F395</f>
        <v>Total_POS_Rebate_Amt</v>
      </c>
      <c r="D386" s="3" t="str">
        <f>'Data Elements Selection'!B395</f>
        <v>x</v>
      </c>
    </row>
    <row r="387" spans="1:4" x14ac:dyDescent="0.25">
      <c r="A387" t="str">
        <f t="shared" ref="A387:A450" si="6">B387&amp;"+"&amp;C387</f>
        <v>Pharmacy_Claims_Line+Charge_Amt</v>
      </c>
      <c r="B387" t="str">
        <f>'Data Elements Selection'!E396</f>
        <v>Pharmacy_Claims_Line</v>
      </c>
      <c r="C387" t="str">
        <f>'Data Elements Selection'!F396</f>
        <v>Charge_Amt</v>
      </c>
      <c r="D387" s="3">
        <f>'Data Elements Selection'!B396</f>
        <v>0</v>
      </c>
    </row>
    <row r="388" spans="1:4" x14ac:dyDescent="0.25">
      <c r="A388" t="str">
        <f t="shared" si="6"/>
        <v>Pharmacy_Claims_Line+Claim_ID</v>
      </c>
      <c r="B388" t="str">
        <f>'Data Elements Selection'!E397</f>
        <v>Pharmacy_Claims_Line</v>
      </c>
      <c r="C388" t="str">
        <f>'Data Elements Selection'!F397</f>
        <v>Claim_ID</v>
      </c>
      <c r="D388" s="3" t="str">
        <f>'Data Elements Selection'!B397</f>
        <v>x</v>
      </c>
    </row>
    <row r="389" spans="1:4" x14ac:dyDescent="0.25">
      <c r="A389" t="str">
        <f t="shared" si="6"/>
        <v>Pharmacy_Claims_Line+Claim_Line_Type</v>
      </c>
      <c r="B389" t="str">
        <f>'Data Elements Selection'!E398</f>
        <v>Pharmacy_Claims_Line</v>
      </c>
      <c r="C389" t="str">
        <f>'Data Elements Selection'!F398</f>
        <v>Claim_Line_Type</v>
      </c>
      <c r="D389" s="3" t="str">
        <f>'Data Elements Selection'!B398</f>
        <v>x</v>
      </c>
    </row>
    <row r="390" spans="1:4" x14ac:dyDescent="0.25">
      <c r="A390" t="str">
        <f t="shared" si="6"/>
        <v>Pharmacy_Claims_Line+Claim_Status_Cd</v>
      </c>
      <c r="B390" t="str">
        <f>'Data Elements Selection'!E399</f>
        <v>Pharmacy_Claims_Line</v>
      </c>
      <c r="C390" t="str">
        <f>'Data Elements Selection'!F399</f>
        <v>Claim_Status_Cd</v>
      </c>
      <c r="D390" s="3" t="str">
        <f>'Data Elements Selection'!B399</f>
        <v>x</v>
      </c>
    </row>
    <row r="391" spans="1:4" x14ac:dyDescent="0.25">
      <c r="A391" t="str">
        <f t="shared" si="6"/>
        <v>Pharmacy_Claims_Line+COB_TPL_Amt</v>
      </c>
      <c r="B391" t="str">
        <f>'Data Elements Selection'!E400</f>
        <v>Pharmacy_Claims_Line</v>
      </c>
      <c r="C391" t="str">
        <f>'Data Elements Selection'!F400</f>
        <v>COB_TPL_Amt</v>
      </c>
      <c r="D391" s="3">
        <f>'Data Elements Selection'!B400</f>
        <v>0</v>
      </c>
    </row>
    <row r="392" spans="1:4" x14ac:dyDescent="0.25">
      <c r="A392" t="str">
        <f t="shared" si="6"/>
        <v>Pharmacy_Claims_Line+Coinsurance_Amt</v>
      </c>
      <c r="B392" t="str">
        <f>'Data Elements Selection'!E401</f>
        <v>Pharmacy_Claims_Line</v>
      </c>
      <c r="C392" t="str">
        <f>'Data Elements Selection'!F401</f>
        <v>Coinsurance_Amt</v>
      </c>
      <c r="D392" s="3" t="str">
        <f>'Data Elements Selection'!B401</f>
        <v>x</v>
      </c>
    </row>
    <row r="393" spans="1:4" x14ac:dyDescent="0.25">
      <c r="A393" t="str">
        <f t="shared" si="6"/>
        <v>Pharmacy_Claims_Line+Compound_Drug_Ind</v>
      </c>
      <c r="B393" t="str">
        <f>'Data Elements Selection'!E402</f>
        <v>Pharmacy_Claims_Line</v>
      </c>
      <c r="C393" t="str">
        <f>'Data Elements Selection'!F402</f>
        <v>Compound_Drug_Ind</v>
      </c>
      <c r="D393" s="3" t="str">
        <f>'Data Elements Selection'!B402</f>
        <v>x</v>
      </c>
    </row>
    <row r="394" spans="1:4" x14ac:dyDescent="0.25">
      <c r="A394" t="str">
        <f t="shared" si="6"/>
        <v>Pharmacy_Claims_Line+Compound_Drug_Name</v>
      </c>
      <c r="B394" t="str">
        <f>'Data Elements Selection'!E403</f>
        <v>Pharmacy_Claims_Line</v>
      </c>
      <c r="C394" t="str">
        <f>'Data Elements Selection'!F403</f>
        <v>Compound_Drug_Name</v>
      </c>
      <c r="D394" s="3" t="str">
        <f>'Data Elements Selection'!B403</f>
        <v>x</v>
      </c>
    </row>
    <row r="395" spans="1:4" x14ac:dyDescent="0.25">
      <c r="A395" t="str">
        <f t="shared" si="6"/>
        <v>Pharmacy_Claims_Line+Copay_Amt</v>
      </c>
      <c r="B395" t="str">
        <f>'Data Elements Selection'!E404</f>
        <v>Pharmacy_Claims_Line</v>
      </c>
      <c r="C395" t="str">
        <f>'Data Elements Selection'!F404</f>
        <v>Copay_Amt</v>
      </c>
      <c r="D395" s="3" t="str">
        <f>'Data Elements Selection'!B404</f>
        <v>x</v>
      </c>
    </row>
    <row r="396" spans="1:4" x14ac:dyDescent="0.25">
      <c r="A396" t="str">
        <f t="shared" si="6"/>
        <v>Pharmacy_Claims_Line+Days_Supply</v>
      </c>
      <c r="B396" t="str">
        <f>'Data Elements Selection'!E405</f>
        <v>Pharmacy_Claims_Line</v>
      </c>
      <c r="C396" t="str">
        <f>'Data Elements Selection'!F405</f>
        <v>Days_Supply</v>
      </c>
      <c r="D396" s="3" t="str">
        <f>'Data Elements Selection'!B405</f>
        <v>x</v>
      </c>
    </row>
    <row r="397" spans="1:4" x14ac:dyDescent="0.25">
      <c r="A397" t="str">
        <f t="shared" si="6"/>
        <v>Pharmacy_Claims_Line+Deductible_Amt</v>
      </c>
      <c r="B397" t="str">
        <f>'Data Elements Selection'!E406</f>
        <v>Pharmacy_Claims_Line</v>
      </c>
      <c r="C397" t="str">
        <f>'Data Elements Selection'!F406</f>
        <v>Deductible_Amt</v>
      </c>
      <c r="D397" s="3" t="str">
        <f>'Data Elements Selection'!B406</f>
        <v>x</v>
      </c>
    </row>
    <row r="398" spans="1:4" x14ac:dyDescent="0.25">
      <c r="A398" t="str">
        <f t="shared" si="6"/>
        <v>Pharmacy_Claims_Line+Dispensed_As_Written_Cd</v>
      </c>
      <c r="B398" t="str">
        <f>'Data Elements Selection'!E407</f>
        <v>Pharmacy_Claims_Line</v>
      </c>
      <c r="C398" t="str">
        <f>'Data Elements Selection'!F407</f>
        <v>Dispensed_As_Written_Cd</v>
      </c>
      <c r="D398" s="3" t="str">
        <f>'Data Elements Selection'!B407</f>
        <v>x</v>
      </c>
    </row>
    <row r="399" spans="1:4" x14ac:dyDescent="0.25">
      <c r="A399" t="str">
        <f t="shared" si="6"/>
        <v>Pharmacy_Claims_Line+Dispensing_Fee_Amt</v>
      </c>
      <c r="B399" t="str">
        <f>'Data Elements Selection'!E408</f>
        <v>Pharmacy_Claims_Line</v>
      </c>
      <c r="C399" t="str">
        <f>'Data Elements Selection'!F408</f>
        <v>Dispensing_Fee_Amt</v>
      </c>
      <c r="D399" s="3">
        <f>'Data Elements Selection'!B408</f>
        <v>0</v>
      </c>
    </row>
    <row r="400" spans="1:4" x14ac:dyDescent="0.25">
      <c r="A400" t="str">
        <f t="shared" si="6"/>
        <v>Pharmacy_Claims_Line+Drug_Nm</v>
      </c>
      <c r="B400" t="str">
        <f>'Data Elements Selection'!E409</f>
        <v>Pharmacy_Claims_Line</v>
      </c>
      <c r="C400" t="str">
        <f>'Data Elements Selection'!F409</f>
        <v>Drug_Nm</v>
      </c>
      <c r="D400" s="3" t="str">
        <f>'Data Elements Selection'!B409</f>
        <v>x</v>
      </c>
    </row>
    <row r="401" spans="1:4" x14ac:dyDescent="0.25">
      <c r="A401" t="str">
        <f t="shared" si="6"/>
        <v>Pharmacy_Claims_Line+Fill_Dt</v>
      </c>
      <c r="B401" t="str">
        <f>'Data Elements Selection'!E410</f>
        <v>Pharmacy_Claims_Line</v>
      </c>
      <c r="C401" t="str">
        <f>'Data Elements Selection'!F410</f>
        <v>Fill_Dt</v>
      </c>
      <c r="D401" s="3" t="str">
        <f>'Data Elements Selection'!B410</f>
        <v>x</v>
      </c>
    </row>
    <row r="402" spans="1:4" x14ac:dyDescent="0.25">
      <c r="A402" t="str">
        <f t="shared" si="6"/>
        <v>Pharmacy_Claims_Line+Fill_Dt_Day</v>
      </c>
      <c r="B402" t="str">
        <f>'Data Elements Selection'!E411</f>
        <v>Pharmacy_Claims_Line</v>
      </c>
      <c r="C402" t="str">
        <f>'Data Elements Selection'!F411</f>
        <v>Fill_Dt_Day</v>
      </c>
      <c r="D402" s="3">
        <f>'Data Elements Selection'!B411</f>
        <v>0</v>
      </c>
    </row>
    <row r="403" spans="1:4" x14ac:dyDescent="0.25">
      <c r="A403" t="str">
        <f t="shared" si="6"/>
        <v>Pharmacy_Claims_Line+Fill_Dt_Month</v>
      </c>
      <c r="B403" t="str">
        <f>'Data Elements Selection'!E412</f>
        <v>Pharmacy_Claims_Line</v>
      </c>
      <c r="C403" t="str">
        <f>'Data Elements Selection'!F412</f>
        <v>Fill_Dt_Month</v>
      </c>
      <c r="D403" s="3">
        <f>'Data Elements Selection'!B412</f>
        <v>0</v>
      </c>
    </row>
    <row r="404" spans="1:4" x14ac:dyDescent="0.25">
      <c r="A404" t="str">
        <f t="shared" si="6"/>
        <v>Pharmacy_Claims_Line+Fill_Dt_Year</v>
      </c>
      <c r="B404" t="str">
        <f>'Data Elements Selection'!E413</f>
        <v>Pharmacy_Claims_Line</v>
      </c>
      <c r="C404" t="str">
        <f>'Data Elements Selection'!F413</f>
        <v>Fill_Dt_Year</v>
      </c>
      <c r="D404" s="3">
        <f>'Data Elements Selection'!B413</f>
        <v>0</v>
      </c>
    </row>
    <row r="405" spans="1:4" x14ac:dyDescent="0.25">
      <c r="A405" t="str">
        <f t="shared" si="6"/>
        <v>Pharmacy_Claims_Line+Formulary_Ind</v>
      </c>
      <c r="B405" t="str">
        <f>'Data Elements Selection'!E414</f>
        <v>Pharmacy_Claims_Line</v>
      </c>
      <c r="C405" t="str">
        <f>'Data Elements Selection'!F414</f>
        <v>Formulary_Ind</v>
      </c>
      <c r="D405" s="3" t="str">
        <f>'Data Elements Selection'!B414</f>
        <v>x</v>
      </c>
    </row>
    <row r="406" spans="1:4" x14ac:dyDescent="0.25">
      <c r="A406" t="str">
        <f t="shared" si="6"/>
        <v>Pharmacy_Claims_Line+Generic_Drug_Ind</v>
      </c>
      <c r="B406" t="str">
        <f>'Data Elements Selection'!E415</f>
        <v>Pharmacy_Claims_Line</v>
      </c>
      <c r="C406" t="str">
        <f>'Data Elements Selection'!F415</f>
        <v>Generic_Drug_Ind</v>
      </c>
      <c r="D406" s="3" t="str">
        <f>'Data Elements Selection'!B415</f>
        <v>x</v>
      </c>
    </row>
    <row r="407" spans="1:4" x14ac:dyDescent="0.25">
      <c r="A407" t="str">
        <f t="shared" si="6"/>
        <v>Pharmacy_Claims_Line+Ingredient_Cost_Amt</v>
      </c>
      <c r="B407" t="str">
        <f>'Data Elements Selection'!E416</f>
        <v>Pharmacy_Claims_Line</v>
      </c>
      <c r="C407" t="str">
        <f>'Data Elements Selection'!F416</f>
        <v>Ingredient_Cost_Amt</v>
      </c>
      <c r="D407" s="3">
        <f>'Data Elements Selection'!B416</f>
        <v>0</v>
      </c>
    </row>
    <row r="408" spans="1:4" x14ac:dyDescent="0.25">
      <c r="A408" t="str">
        <f t="shared" si="6"/>
        <v>Pharmacy_Claims_Line+Line_No</v>
      </c>
      <c r="B408" t="str">
        <f>'Data Elements Selection'!E417</f>
        <v>Pharmacy_Claims_Line</v>
      </c>
      <c r="C408" t="str">
        <f>'Data Elements Selection'!F417</f>
        <v>Line_No</v>
      </c>
      <c r="D408" s="3" t="str">
        <f>'Data Elements Selection'!B417</f>
        <v>x</v>
      </c>
    </row>
    <row r="409" spans="1:4" x14ac:dyDescent="0.25">
      <c r="A409" t="str">
        <f t="shared" si="6"/>
        <v>Pharmacy_Claims_Line+Member_Composite_ID</v>
      </c>
      <c r="B409" t="str">
        <f>'Data Elements Selection'!E418</f>
        <v>Pharmacy_Claims_Line</v>
      </c>
      <c r="C409" t="str">
        <f>'Data Elements Selection'!F418</f>
        <v>Member_Composite_ID</v>
      </c>
      <c r="D409" s="3" t="str">
        <f>'Data Elements Selection'!B418</f>
        <v>x</v>
      </c>
    </row>
    <row r="410" spans="1:4" x14ac:dyDescent="0.25">
      <c r="A410" t="str">
        <f t="shared" si="6"/>
        <v>Pharmacy_Claims_Line+Member_ID</v>
      </c>
      <c r="B410" t="str">
        <f>'Data Elements Selection'!E419</f>
        <v>Pharmacy_Claims_Line</v>
      </c>
      <c r="C410" t="str">
        <f>'Data Elements Selection'!F419</f>
        <v>Member_ID</v>
      </c>
      <c r="D410" s="3" t="str">
        <f>'Data Elements Selection'!B419</f>
        <v>x</v>
      </c>
    </row>
    <row r="411" spans="1:4" x14ac:dyDescent="0.25">
      <c r="A411" t="str">
        <f t="shared" si="6"/>
        <v>Pharmacy_Claims_Line+Member_Liability_Amt</v>
      </c>
      <c r="B411" t="str">
        <f>'Data Elements Selection'!E420</f>
        <v>Pharmacy_Claims_Line</v>
      </c>
      <c r="C411" t="str">
        <f>'Data Elements Selection'!F420</f>
        <v>Member_Liability_Amt</v>
      </c>
      <c r="D411" s="3" t="str">
        <f>'Data Elements Selection'!B420</f>
        <v>x</v>
      </c>
    </row>
    <row r="412" spans="1:4" x14ac:dyDescent="0.25">
      <c r="A412" t="str">
        <f t="shared" si="6"/>
        <v>Pharmacy_Claims_Line+Member_POS_Rebate_Amt</v>
      </c>
      <c r="B412" t="str">
        <f>'Data Elements Selection'!E421</f>
        <v>Pharmacy_Claims_Line</v>
      </c>
      <c r="C412" t="str">
        <f>'Data Elements Selection'!F421</f>
        <v>Member_POS_Rebate_Amt</v>
      </c>
      <c r="D412" s="3" t="str">
        <f>'Data Elements Selection'!B421</f>
        <v>x</v>
      </c>
    </row>
    <row r="413" spans="1:4" x14ac:dyDescent="0.25">
      <c r="A413" t="str">
        <f t="shared" si="6"/>
        <v>Pharmacy_Claims_Line+National_Pharmacy_NPI</v>
      </c>
      <c r="B413" t="str">
        <f>'Data Elements Selection'!E422</f>
        <v>Pharmacy_Claims_Line</v>
      </c>
      <c r="C413" t="str">
        <f>'Data Elements Selection'!F422</f>
        <v>National_Pharmacy_NPI</v>
      </c>
      <c r="D413" s="3" t="str">
        <f>'Data Elements Selection'!B422</f>
        <v>x</v>
      </c>
    </row>
    <row r="414" spans="1:4" x14ac:dyDescent="0.25">
      <c r="A414" t="str">
        <f t="shared" si="6"/>
        <v>Pharmacy_Claims_Line+NDC_Cd</v>
      </c>
      <c r="B414" t="str">
        <f>'Data Elements Selection'!E423</f>
        <v>Pharmacy_Claims_Line</v>
      </c>
      <c r="C414" t="str">
        <f>'Data Elements Selection'!F423</f>
        <v>NDC_Cd</v>
      </c>
      <c r="D414" s="3" t="str">
        <f>'Data Elements Selection'!B423</f>
        <v>x</v>
      </c>
    </row>
    <row r="415" spans="1:4" x14ac:dyDescent="0.25">
      <c r="A415" t="str">
        <f t="shared" si="6"/>
        <v>Pharmacy_Claims_Line+Plan_Paid_Amt</v>
      </c>
      <c r="B415" t="str">
        <f>'Data Elements Selection'!E424</f>
        <v>Pharmacy_Claims_Line</v>
      </c>
      <c r="C415" t="str">
        <f>'Data Elements Selection'!F424</f>
        <v>Plan_Paid_Amt</v>
      </c>
      <c r="D415" s="3" t="str">
        <f>'Data Elements Selection'!B424</f>
        <v>x</v>
      </c>
    </row>
    <row r="416" spans="1:4" x14ac:dyDescent="0.25">
      <c r="A416" t="str">
        <f t="shared" si="6"/>
        <v>Pharmacy_Claims_Line+Prescribing_Provider_ID</v>
      </c>
      <c r="B416" t="str">
        <f>'Data Elements Selection'!E425</f>
        <v>Pharmacy_Claims_Line</v>
      </c>
      <c r="C416" t="str">
        <f>'Data Elements Selection'!F425</f>
        <v>Prescribing_Provider_ID</v>
      </c>
      <c r="D416" s="3" t="str">
        <f>'Data Elements Selection'!B425</f>
        <v>x</v>
      </c>
    </row>
    <row r="417" spans="1:4" x14ac:dyDescent="0.25">
      <c r="A417" t="str">
        <f t="shared" si="6"/>
        <v>Pharmacy_Claims_Line+Quantity_Dispensed</v>
      </c>
      <c r="B417" t="str">
        <f>'Data Elements Selection'!E426</f>
        <v>Pharmacy_Claims_Line</v>
      </c>
      <c r="C417" t="str">
        <f>'Data Elements Selection'!F426</f>
        <v>Quantity_Dispensed</v>
      </c>
      <c r="D417" s="3" t="str">
        <f>'Data Elements Selection'!B426</f>
        <v>x</v>
      </c>
    </row>
    <row r="418" spans="1:4" x14ac:dyDescent="0.25">
      <c r="A418" t="str">
        <f t="shared" si="6"/>
        <v>Pharmacy_Claims_Line+Refill_Ind</v>
      </c>
      <c r="B418" t="str">
        <f>'Data Elements Selection'!E427</f>
        <v>Pharmacy_Claims_Line</v>
      </c>
      <c r="C418" t="str">
        <f>'Data Elements Selection'!F427</f>
        <v>Refill_Ind</v>
      </c>
      <c r="D418" s="3" t="str">
        <f>'Data Elements Selection'!B427</f>
        <v>x</v>
      </c>
    </row>
    <row r="419" spans="1:4" x14ac:dyDescent="0.25">
      <c r="A419" t="str">
        <f t="shared" si="6"/>
        <v>Pharmacy_Claims_Line+Refill_Number</v>
      </c>
      <c r="B419" t="str">
        <f>'Data Elements Selection'!E428</f>
        <v>Pharmacy_Claims_Line</v>
      </c>
      <c r="C419" t="str">
        <f>'Data Elements Selection'!F428</f>
        <v>Refill_Number</v>
      </c>
      <c r="D419" s="3" t="str">
        <f>'Data Elements Selection'!B428</f>
        <v>x</v>
      </c>
    </row>
    <row r="420" spans="1:4" x14ac:dyDescent="0.25">
      <c r="A420" t="str">
        <f t="shared" si="6"/>
        <v>Pharmacy_Claims_Line+Specialty_Drug_Ind</v>
      </c>
      <c r="B420" t="str">
        <f>'Data Elements Selection'!E429</f>
        <v>Pharmacy_Claims_Line</v>
      </c>
      <c r="C420" t="str">
        <f>'Data Elements Selection'!F429</f>
        <v>Specialty_Drug_Ind</v>
      </c>
      <c r="D420" s="3" t="str">
        <f>'Data Elements Selection'!B429</f>
        <v>x</v>
      </c>
    </row>
    <row r="421" spans="1:4" x14ac:dyDescent="0.25">
      <c r="A421" t="str">
        <f t="shared" si="6"/>
        <v>Pharmacy_Claims_Line+Total_POS_Rebate_Amt</v>
      </c>
      <c r="B421" t="str">
        <f>'Data Elements Selection'!E430</f>
        <v>Pharmacy_Claims_Line</v>
      </c>
      <c r="C421" t="str">
        <f>'Data Elements Selection'!F430</f>
        <v>Total_POS_Rebate_Amt</v>
      </c>
      <c r="D421" s="3" t="str">
        <f>'Data Elements Selection'!B430</f>
        <v>x</v>
      </c>
    </row>
    <row r="422" spans="1:4" x14ac:dyDescent="0.25">
      <c r="A422" t="str">
        <f t="shared" si="6"/>
        <v>Provider_Composite+Credential_Text_1</v>
      </c>
      <c r="B422" t="str">
        <f>'Data Elements Selection'!E431</f>
        <v>Provider_Composite</v>
      </c>
      <c r="C422" t="str">
        <f>'Data Elements Selection'!F431</f>
        <v>Credential_Text_1</v>
      </c>
      <c r="D422" s="3" t="str">
        <f>'Data Elements Selection'!B431</f>
        <v>x</v>
      </c>
    </row>
    <row r="423" spans="1:4" x14ac:dyDescent="0.25">
      <c r="A423" t="str">
        <f t="shared" si="6"/>
        <v>Provider_Composite+Gender_Cd</v>
      </c>
      <c r="B423" t="str">
        <f>'Data Elements Selection'!E432</f>
        <v>Provider_Composite</v>
      </c>
      <c r="C423" t="str">
        <f>'Data Elements Selection'!F432</f>
        <v>Gender_Cd</v>
      </c>
      <c r="D423" s="3">
        <f>'Data Elements Selection'!B432</f>
        <v>0</v>
      </c>
    </row>
    <row r="424" spans="1:4" x14ac:dyDescent="0.25">
      <c r="A424" t="str">
        <f t="shared" si="6"/>
        <v>Provider_Composite+License_1</v>
      </c>
      <c r="B424" t="str">
        <f>'Data Elements Selection'!E433</f>
        <v>Provider_Composite</v>
      </c>
      <c r="C424" t="str">
        <f>'Data Elements Selection'!F433</f>
        <v>License_1</v>
      </c>
      <c r="D424" s="3">
        <f>'Data Elements Selection'!B433</f>
        <v>0</v>
      </c>
    </row>
    <row r="425" spans="1:4" x14ac:dyDescent="0.25">
      <c r="A425" t="str">
        <f t="shared" si="6"/>
        <v>Provider_Composite+License_2</v>
      </c>
      <c r="B425" t="str">
        <f>'Data Elements Selection'!E434</f>
        <v>Provider_Composite</v>
      </c>
      <c r="C425" t="str">
        <f>'Data Elements Selection'!F434</f>
        <v>License_2</v>
      </c>
      <c r="D425" s="3">
        <f>'Data Elements Selection'!B434</f>
        <v>0</v>
      </c>
    </row>
    <row r="426" spans="1:4" x14ac:dyDescent="0.25">
      <c r="A426" t="str">
        <f t="shared" si="6"/>
        <v>Provider_Composite+License_3</v>
      </c>
      <c r="B426" t="str">
        <f>'Data Elements Selection'!E435</f>
        <v>Provider_Composite</v>
      </c>
      <c r="C426" t="str">
        <f>'Data Elements Selection'!F435</f>
        <v>License_3</v>
      </c>
      <c r="D426" s="3">
        <f>'Data Elements Selection'!B435</f>
        <v>0</v>
      </c>
    </row>
    <row r="427" spans="1:4" x14ac:dyDescent="0.25">
      <c r="A427" t="str">
        <f t="shared" si="6"/>
        <v>Provider_Composite+License_4</v>
      </c>
      <c r="B427" t="str">
        <f>'Data Elements Selection'!E436</f>
        <v>Provider_Composite</v>
      </c>
      <c r="C427" t="str">
        <f>'Data Elements Selection'!F436</f>
        <v>License_4</v>
      </c>
      <c r="D427" s="3">
        <f>'Data Elements Selection'!B436</f>
        <v>0</v>
      </c>
    </row>
    <row r="428" spans="1:4" x14ac:dyDescent="0.25">
      <c r="A428" t="str">
        <f t="shared" si="6"/>
        <v>Provider_Composite+License_5</v>
      </c>
      <c r="B428" t="str">
        <f>'Data Elements Selection'!E437</f>
        <v>Provider_Composite</v>
      </c>
      <c r="C428" t="str">
        <f>'Data Elements Selection'!F437</f>
        <v>License_5</v>
      </c>
      <c r="D428" s="3">
        <f>'Data Elements Selection'!B437</f>
        <v>0</v>
      </c>
    </row>
    <row r="429" spans="1:4" x14ac:dyDescent="0.25">
      <c r="A429" t="str">
        <f t="shared" si="6"/>
        <v>Provider_Composite+License_State_1</v>
      </c>
      <c r="B429" t="str">
        <f>'Data Elements Selection'!E438</f>
        <v>Provider_Composite</v>
      </c>
      <c r="C429" t="str">
        <f>'Data Elements Selection'!F438</f>
        <v>License_State_1</v>
      </c>
      <c r="D429" s="3" t="str">
        <f>'Data Elements Selection'!B438</f>
        <v>x</v>
      </c>
    </row>
    <row r="430" spans="1:4" x14ac:dyDescent="0.25">
      <c r="A430" t="str">
        <f t="shared" si="6"/>
        <v>Provider_Composite+License_State_2</v>
      </c>
      <c r="B430" t="str">
        <f>'Data Elements Selection'!E439</f>
        <v>Provider_Composite</v>
      </c>
      <c r="C430" t="str">
        <f>'Data Elements Selection'!F439</f>
        <v>License_State_2</v>
      </c>
      <c r="D430" s="3" t="str">
        <f>'Data Elements Selection'!B439</f>
        <v>x</v>
      </c>
    </row>
    <row r="431" spans="1:4" x14ac:dyDescent="0.25">
      <c r="A431" t="str">
        <f t="shared" si="6"/>
        <v>Provider_Composite+License_State_3</v>
      </c>
      <c r="B431" t="str">
        <f>'Data Elements Selection'!E440</f>
        <v>Provider_Composite</v>
      </c>
      <c r="C431" t="str">
        <f>'Data Elements Selection'!F440</f>
        <v>License_State_3</v>
      </c>
      <c r="D431" s="3" t="str">
        <f>'Data Elements Selection'!B440</f>
        <v>x</v>
      </c>
    </row>
    <row r="432" spans="1:4" x14ac:dyDescent="0.25">
      <c r="A432" t="str">
        <f t="shared" si="6"/>
        <v>Provider_Composite+License_State_4</v>
      </c>
      <c r="B432" t="str">
        <f>'Data Elements Selection'!E441</f>
        <v>Provider_Composite</v>
      </c>
      <c r="C432" t="str">
        <f>'Data Elements Selection'!F441</f>
        <v>License_State_4</v>
      </c>
      <c r="D432" s="3" t="str">
        <f>'Data Elements Selection'!B441</f>
        <v>x</v>
      </c>
    </row>
    <row r="433" spans="1:4" x14ac:dyDescent="0.25">
      <c r="A433" t="str">
        <f t="shared" si="6"/>
        <v>Provider_Composite+License_State_5</v>
      </c>
      <c r="B433" t="str">
        <f>'Data Elements Selection'!E442</f>
        <v>Provider_Composite</v>
      </c>
      <c r="C433" t="str">
        <f>'Data Elements Selection'!F442</f>
        <v>License_State_5</v>
      </c>
      <c r="D433" s="3" t="str">
        <f>'Data Elements Selection'!B442</f>
        <v>x</v>
      </c>
    </row>
    <row r="434" spans="1:4" x14ac:dyDescent="0.25">
      <c r="A434" t="str">
        <f t="shared" si="6"/>
        <v>Provider_Composite+Medicaid_Facility_Number</v>
      </c>
      <c r="B434" t="str">
        <f>'Data Elements Selection'!E443</f>
        <v>Provider_Composite</v>
      </c>
      <c r="C434" t="str">
        <f>'Data Elements Selection'!F443</f>
        <v>Medicaid_Facility_Number</v>
      </c>
      <c r="D434" s="3">
        <f>'Data Elements Selection'!B443</f>
        <v>0</v>
      </c>
    </row>
    <row r="435" spans="1:4" x14ac:dyDescent="0.25">
      <c r="A435" t="str">
        <f t="shared" si="6"/>
        <v>Provider_Composite+Medicare_Provider_Id</v>
      </c>
      <c r="B435" t="str">
        <f>'Data Elements Selection'!E444</f>
        <v>Provider_Composite</v>
      </c>
      <c r="C435" t="str">
        <f>'Data Elements Selection'!F444</f>
        <v>Medicare_Provider_Id</v>
      </c>
      <c r="D435" s="3">
        <f>'Data Elements Selection'!B444</f>
        <v>0</v>
      </c>
    </row>
    <row r="436" spans="1:4" x14ac:dyDescent="0.25">
      <c r="A436" t="str">
        <f t="shared" si="6"/>
        <v>Provider_Composite+National_Provider_ID</v>
      </c>
      <c r="B436" t="str">
        <f>'Data Elements Selection'!E445</f>
        <v>Provider_Composite</v>
      </c>
      <c r="C436" t="str">
        <f>'Data Elements Selection'!F445</f>
        <v>National_Provider_ID</v>
      </c>
      <c r="D436" s="3" t="str">
        <f>'Data Elements Selection'!B445</f>
        <v>x</v>
      </c>
    </row>
    <row r="437" spans="1:4" x14ac:dyDescent="0.25">
      <c r="A437" t="str">
        <f t="shared" si="6"/>
        <v>Provider_Composite+Organization_Nm</v>
      </c>
      <c r="B437" t="str">
        <f>'Data Elements Selection'!E446</f>
        <v>Provider_Composite</v>
      </c>
      <c r="C437" t="str">
        <f>'Data Elements Selection'!F446</f>
        <v>Organization_Nm</v>
      </c>
      <c r="D437" s="3" t="str">
        <f>'Data Elements Selection'!B446</f>
        <v>x</v>
      </c>
    </row>
    <row r="438" spans="1:4" x14ac:dyDescent="0.25">
      <c r="A438" t="str">
        <f t="shared" si="6"/>
        <v>Provider_Composite+Organization_Nm_Clean</v>
      </c>
      <c r="B438" t="str">
        <f>'Data Elements Selection'!E447</f>
        <v>Provider_Composite</v>
      </c>
      <c r="C438" t="str">
        <f>'Data Elements Selection'!F447</f>
        <v>Organization_Nm_Clean</v>
      </c>
      <c r="D438" s="3" t="str">
        <f>'Data Elements Selection'!B447</f>
        <v>x</v>
      </c>
    </row>
    <row r="439" spans="1:4" x14ac:dyDescent="0.25">
      <c r="A439" t="str">
        <f t="shared" si="6"/>
        <v>Provider_Composite+Organization_Other_Nm</v>
      </c>
      <c r="B439" t="str">
        <f>'Data Elements Selection'!E448</f>
        <v>Provider_Composite</v>
      </c>
      <c r="C439" t="str">
        <f>'Data Elements Selection'!F448</f>
        <v>Organization_Other_Nm</v>
      </c>
      <c r="D439" s="3" t="str">
        <f>'Data Elements Selection'!B448</f>
        <v>x</v>
      </c>
    </row>
    <row r="440" spans="1:4" x14ac:dyDescent="0.25">
      <c r="A440" t="str">
        <f t="shared" si="6"/>
        <v>Provider_Composite+Organization_Other_Nm_Clean</v>
      </c>
      <c r="B440" t="str">
        <f>'Data Elements Selection'!E449</f>
        <v>Provider_Composite</v>
      </c>
      <c r="C440" t="str">
        <f>'Data Elements Selection'!F449</f>
        <v>Organization_Other_Nm_Clean</v>
      </c>
      <c r="D440" s="3" t="str">
        <f>'Data Elements Selection'!B449</f>
        <v>x</v>
      </c>
    </row>
    <row r="441" spans="1:4" x14ac:dyDescent="0.25">
      <c r="A441" t="str">
        <f t="shared" si="6"/>
        <v>Provider_Composite+Other_First_Initial</v>
      </c>
      <c r="B441" t="str">
        <f>'Data Elements Selection'!E450</f>
        <v>Provider_Composite</v>
      </c>
      <c r="C441" t="str">
        <f>'Data Elements Selection'!F450</f>
        <v>Other_First_Initial</v>
      </c>
      <c r="D441" s="3">
        <f>'Data Elements Selection'!B450</f>
        <v>0</v>
      </c>
    </row>
    <row r="442" spans="1:4" x14ac:dyDescent="0.25">
      <c r="A442" t="str">
        <f t="shared" si="6"/>
        <v>Provider_Composite+Other_First_Nm</v>
      </c>
      <c r="B442" t="str">
        <f>'Data Elements Selection'!E451</f>
        <v>Provider_Composite</v>
      </c>
      <c r="C442" t="str">
        <f>'Data Elements Selection'!F451</f>
        <v>Other_First_Nm</v>
      </c>
      <c r="D442" s="3">
        <f>'Data Elements Selection'!B451</f>
        <v>0</v>
      </c>
    </row>
    <row r="443" spans="1:4" x14ac:dyDescent="0.25">
      <c r="A443" t="str">
        <f t="shared" si="6"/>
        <v>Provider_Composite+Other_Last_Nm</v>
      </c>
      <c r="B443" t="str">
        <f>'Data Elements Selection'!E452</f>
        <v>Provider_Composite</v>
      </c>
      <c r="C443" t="str">
        <f>'Data Elements Selection'!F452</f>
        <v>Other_Last_Nm</v>
      </c>
      <c r="D443" s="3">
        <f>'Data Elements Selection'!B452</f>
        <v>0</v>
      </c>
    </row>
    <row r="444" spans="1:4" x14ac:dyDescent="0.25">
      <c r="A444" t="str">
        <f t="shared" si="6"/>
        <v>Provider_Composite+Other_Middle_Initial</v>
      </c>
      <c r="B444" t="str">
        <f>'Data Elements Selection'!E453</f>
        <v>Provider_Composite</v>
      </c>
      <c r="C444" t="str">
        <f>'Data Elements Selection'!F453</f>
        <v>Other_Middle_Initial</v>
      </c>
      <c r="D444" s="3">
        <f>'Data Elements Selection'!B453</f>
        <v>0</v>
      </c>
    </row>
    <row r="445" spans="1:4" x14ac:dyDescent="0.25">
      <c r="A445" t="str">
        <f t="shared" si="6"/>
        <v>Provider_Composite+Other_Middle_Nm</v>
      </c>
      <c r="B445" t="str">
        <f>'Data Elements Selection'!E454</f>
        <v>Provider_Composite</v>
      </c>
      <c r="C445" t="str">
        <f>'Data Elements Selection'!F454</f>
        <v>Other_Middle_Nm</v>
      </c>
      <c r="D445" s="3">
        <f>'Data Elements Selection'!B454</f>
        <v>0</v>
      </c>
    </row>
    <row r="446" spans="1:4" x14ac:dyDescent="0.25">
      <c r="A446" t="str">
        <f t="shared" si="6"/>
        <v>Provider_Composite+Other_Nm_Prefix</v>
      </c>
      <c r="B446" t="str">
        <f>'Data Elements Selection'!E455</f>
        <v>Provider_Composite</v>
      </c>
      <c r="C446" t="str">
        <f>'Data Elements Selection'!F455</f>
        <v>Other_Nm_Prefix</v>
      </c>
      <c r="D446" s="3">
        <f>'Data Elements Selection'!B455</f>
        <v>0</v>
      </c>
    </row>
    <row r="447" spans="1:4" x14ac:dyDescent="0.25">
      <c r="A447" t="str">
        <f t="shared" si="6"/>
        <v>Provider_Composite+Other_Nm_Suffix</v>
      </c>
      <c r="B447" t="str">
        <f>'Data Elements Selection'!E456</f>
        <v>Provider_Composite</v>
      </c>
      <c r="C447" t="str">
        <f>'Data Elements Selection'!F456</f>
        <v>Other_Nm_Suffix</v>
      </c>
      <c r="D447" s="3">
        <f>'Data Elements Selection'!B456</f>
        <v>0</v>
      </c>
    </row>
    <row r="448" spans="1:4" x14ac:dyDescent="0.25">
      <c r="A448" t="str">
        <f t="shared" si="6"/>
        <v>Provider_Composite+Phone_Number</v>
      </c>
      <c r="B448" t="str">
        <f>'Data Elements Selection'!E457</f>
        <v>Provider_Composite</v>
      </c>
      <c r="C448" t="str">
        <f>'Data Elements Selection'!F457</f>
        <v>Phone_Number</v>
      </c>
      <c r="D448" s="3">
        <f>'Data Elements Selection'!B457</f>
        <v>0</v>
      </c>
    </row>
    <row r="449" spans="1:4" x14ac:dyDescent="0.25">
      <c r="A449" t="str">
        <f t="shared" si="6"/>
        <v>Provider_Composite+Primary_Address_ID</v>
      </c>
      <c r="B449" t="str">
        <f>'Data Elements Selection'!E458</f>
        <v>Provider_Composite</v>
      </c>
      <c r="C449" t="str">
        <f>'Data Elements Selection'!F458</f>
        <v>Primary_Address_ID</v>
      </c>
      <c r="D449" s="3" t="str">
        <f>'Data Elements Selection'!B458</f>
        <v>X</v>
      </c>
    </row>
    <row r="450" spans="1:4" x14ac:dyDescent="0.25">
      <c r="A450" t="str">
        <f t="shared" si="6"/>
        <v>Provider_Composite+Provider_Composite_ID</v>
      </c>
      <c r="B450" t="str">
        <f>'Data Elements Selection'!E459</f>
        <v>Provider_Composite</v>
      </c>
      <c r="C450" t="str">
        <f>'Data Elements Selection'!F459</f>
        <v>Provider_Composite_ID</v>
      </c>
      <c r="D450" s="3" t="str">
        <f>'Data Elements Selection'!B459</f>
        <v>x</v>
      </c>
    </row>
    <row r="451" spans="1:4" x14ac:dyDescent="0.25">
      <c r="A451" t="str">
        <f t="shared" ref="A451:A478" si="7">B451&amp;"+"&amp;C451</f>
        <v>Provider_Composite+Provider_DEA_No</v>
      </c>
      <c r="B451" t="str">
        <f>'Data Elements Selection'!E460</f>
        <v>Provider_Composite</v>
      </c>
      <c r="C451" t="str">
        <f>'Data Elements Selection'!F460</f>
        <v>Provider_DEA_No</v>
      </c>
      <c r="D451" s="3">
        <f>'Data Elements Selection'!B460</f>
        <v>0</v>
      </c>
    </row>
    <row r="452" spans="1:4" x14ac:dyDescent="0.25">
      <c r="A452" t="str">
        <f t="shared" si="7"/>
        <v>Provider_Composite+Provider_First_Initial</v>
      </c>
      <c r="B452" t="str">
        <f>'Data Elements Selection'!E461</f>
        <v>Provider_Composite</v>
      </c>
      <c r="C452" t="str">
        <f>'Data Elements Selection'!F461</f>
        <v>Provider_First_Initial</v>
      </c>
      <c r="D452" s="3">
        <f>'Data Elements Selection'!B461</f>
        <v>0</v>
      </c>
    </row>
    <row r="453" spans="1:4" x14ac:dyDescent="0.25">
      <c r="A453" t="str">
        <f t="shared" si="7"/>
        <v>Provider_Composite+Provider_First_Nm</v>
      </c>
      <c r="B453" t="str">
        <f>'Data Elements Selection'!E462</f>
        <v>Provider_Composite</v>
      </c>
      <c r="C453" t="str">
        <f>'Data Elements Selection'!F462</f>
        <v>Provider_First_Nm</v>
      </c>
      <c r="D453" s="3" t="str">
        <f>'Data Elements Selection'!B462</f>
        <v>x</v>
      </c>
    </row>
    <row r="454" spans="1:4" x14ac:dyDescent="0.25">
      <c r="A454" t="str">
        <f t="shared" si="7"/>
        <v>Provider_Composite+Provider_Last_Nm</v>
      </c>
      <c r="B454" t="str">
        <f>'Data Elements Selection'!E463</f>
        <v>Provider_Composite</v>
      </c>
      <c r="C454" t="str">
        <f>'Data Elements Selection'!F463</f>
        <v>Provider_Last_Nm</v>
      </c>
      <c r="D454" s="3" t="str">
        <f>'Data Elements Selection'!B463</f>
        <v>x</v>
      </c>
    </row>
    <row r="455" spans="1:4" x14ac:dyDescent="0.25">
      <c r="A455" t="str">
        <f t="shared" si="7"/>
        <v>Provider_Composite+Provider_Middle_Initial</v>
      </c>
      <c r="B455" t="str">
        <f>'Data Elements Selection'!E464</f>
        <v>Provider_Composite</v>
      </c>
      <c r="C455" t="str">
        <f>'Data Elements Selection'!F464</f>
        <v>Provider_Middle_Initial</v>
      </c>
      <c r="D455" s="3">
        <f>'Data Elements Selection'!B464</f>
        <v>0</v>
      </c>
    </row>
    <row r="456" spans="1:4" x14ac:dyDescent="0.25">
      <c r="A456" t="str">
        <f t="shared" si="7"/>
        <v>Provider_Composite+Provider_Middle_Nm</v>
      </c>
      <c r="B456" t="str">
        <f>'Data Elements Selection'!E465</f>
        <v>Provider_Composite</v>
      </c>
      <c r="C456" t="str">
        <f>'Data Elements Selection'!F465</f>
        <v>Provider_Middle_Nm</v>
      </c>
      <c r="D456" s="3">
        <f>'Data Elements Selection'!B465</f>
        <v>0</v>
      </c>
    </row>
    <row r="457" spans="1:4" x14ac:dyDescent="0.25">
      <c r="A457" t="str">
        <f t="shared" si="7"/>
        <v>Provider_Composite+Provider_Nm</v>
      </c>
      <c r="B457" t="str">
        <f>'Data Elements Selection'!E466</f>
        <v>Provider_Composite</v>
      </c>
      <c r="C457" t="str">
        <f>'Data Elements Selection'!F466</f>
        <v>Provider_Nm</v>
      </c>
      <c r="D457" s="3">
        <f>'Data Elements Selection'!B466</f>
        <v>0</v>
      </c>
    </row>
    <row r="458" spans="1:4" x14ac:dyDescent="0.25">
      <c r="A458" t="str">
        <f t="shared" si="7"/>
        <v>Provider_Composite+Provider_Nm_Prefix</v>
      </c>
      <c r="B458" t="str">
        <f>'Data Elements Selection'!E467</f>
        <v>Provider_Composite</v>
      </c>
      <c r="C458" t="str">
        <f>'Data Elements Selection'!F467</f>
        <v>Provider_Nm_Prefix</v>
      </c>
      <c r="D458" s="3">
        <f>'Data Elements Selection'!B467</f>
        <v>0</v>
      </c>
    </row>
    <row r="459" spans="1:4" x14ac:dyDescent="0.25">
      <c r="A459" t="str">
        <f t="shared" si="7"/>
        <v>Provider_Composite+Provider_Nm_Suffix</v>
      </c>
      <c r="B459" t="str">
        <f>'Data Elements Selection'!E468</f>
        <v>Provider_Composite</v>
      </c>
      <c r="C459" t="str">
        <f>'Data Elements Selection'!F468</f>
        <v>Provider_Nm_Suffix</v>
      </c>
      <c r="D459" s="3">
        <f>'Data Elements Selection'!B468</f>
        <v>0</v>
      </c>
    </row>
    <row r="460" spans="1:4" x14ac:dyDescent="0.25">
      <c r="A460" t="str">
        <f t="shared" si="7"/>
        <v>Provider_Composite+Provider_Type</v>
      </c>
      <c r="B460" t="str">
        <f>'Data Elements Selection'!E469</f>
        <v>Provider_Composite</v>
      </c>
      <c r="C460" t="str">
        <f>'Data Elements Selection'!F469</f>
        <v>Provider_Type</v>
      </c>
      <c r="D460" s="3" t="str">
        <f>'Data Elements Selection'!B469</f>
        <v>x</v>
      </c>
    </row>
    <row r="461" spans="1:4" x14ac:dyDescent="0.25">
      <c r="A461" t="str">
        <f t="shared" si="7"/>
        <v>Provider_Composite+Taxonomy_Cd_1</v>
      </c>
      <c r="B461" t="str">
        <f>'Data Elements Selection'!E470</f>
        <v>Provider_Composite</v>
      </c>
      <c r="C461" t="str">
        <f>'Data Elements Selection'!F470</f>
        <v>Taxonomy_Cd_1</v>
      </c>
      <c r="D461" s="3" t="str">
        <f>'Data Elements Selection'!B470</f>
        <v>x</v>
      </c>
    </row>
    <row r="462" spans="1:4" x14ac:dyDescent="0.25">
      <c r="A462" t="str">
        <f t="shared" si="7"/>
        <v>Provider_Composite+Taxonomy_Cd_2</v>
      </c>
      <c r="B462" t="str">
        <f>'Data Elements Selection'!E471</f>
        <v>Provider_Composite</v>
      </c>
      <c r="C462" t="str">
        <f>'Data Elements Selection'!F471</f>
        <v>Taxonomy_Cd_2</v>
      </c>
      <c r="D462" s="3" t="str">
        <f>'Data Elements Selection'!B471</f>
        <v>x</v>
      </c>
    </row>
    <row r="463" spans="1:4" x14ac:dyDescent="0.25">
      <c r="A463" t="str">
        <f t="shared" si="7"/>
        <v>Provider_Composite+Taxonomy_Cd_3</v>
      </c>
      <c r="B463" t="str">
        <f>'Data Elements Selection'!E472</f>
        <v>Provider_Composite</v>
      </c>
      <c r="C463" t="str">
        <f>'Data Elements Selection'!F472</f>
        <v>Taxonomy_Cd_3</v>
      </c>
      <c r="D463" s="3" t="str">
        <f>'Data Elements Selection'!B472</f>
        <v>x</v>
      </c>
    </row>
    <row r="464" spans="1:4" x14ac:dyDescent="0.25">
      <c r="A464" t="str">
        <f t="shared" si="7"/>
        <v>Provider_Composite+Taxonomy_Cd_4</v>
      </c>
      <c r="B464" t="str">
        <f>'Data Elements Selection'!E473</f>
        <v>Provider_Composite</v>
      </c>
      <c r="C464" t="str">
        <f>'Data Elements Selection'!F473</f>
        <v>Taxonomy_Cd_4</v>
      </c>
      <c r="D464" s="3" t="str">
        <f>'Data Elements Selection'!B473</f>
        <v>x</v>
      </c>
    </row>
    <row r="465" spans="1:4" x14ac:dyDescent="0.25">
      <c r="A465" t="str">
        <f t="shared" si="7"/>
        <v>Provider_Composite+Taxonomy_Cd_5</v>
      </c>
      <c r="B465" t="str">
        <f>'Data Elements Selection'!E474</f>
        <v>Provider_Composite</v>
      </c>
      <c r="C465" t="str">
        <f>'Data Elements Selection'!F474</f>
        <v>Taxonomy_Cd_5</v>
      </c>
      <c r="D465" s="3" t="str">
        <f>'Data Elements Selection'!B474</f>
        <v>x</v>
      </c>
    </row>
    <row r="466" spans="1:4" x14ac:dyDescent="0.25">
      <c r="A466" t="str">
        <f t="shared" si="7"/>
        <v>Provider_Composite_Address+Address</v>
      </c>
      <c r="B466" t="str">
        <f>'Data Elements Selection'!E475</f>
        <v>Provider_Composite_Address</v>
      </c>
      <c r="C466" t="str">
        <f>'Data Elements Selection'!F475</f>
        <v>Address</v>
      </c>
      <c r="D466" s="3">
        <f>'Data Elements Selection'!B475</f>
        <v>0</v>
      </c>
    </row>
    <row r="467" spans="1:4" x14ac:dyDescent="0.25">
      <c r="A467" t="str">
        <f t="shared" si="7"/>
        <v>Provider_Composite_Address+Address_Type_Cd</v>
      </c>
      <c r="B467" t="str">
        <f>'Data Elements Selection'!E476</f>
        <v>Provider_Composite_Address</v>
      </c>
      <c r="C467" t="str">
        <f>'Data Elements Selection'!F476</f>
        <v>Address_Type_Cd</v>
      </c>
      <c r="D467" s="3" t="str">
        <f>'Data Elements Selection'!B476</f>
        <v>x</v>
      </c>
    </row>
    <row r="468" spans="1:4" x14ac:dyDescent="0.25">
      <c r="A468" t="str">
        <f t="shared" si="7"/>
        <v>Provider_Composite_Address+City</v>
      </c>
      <c r="B468" t="str">
        <f>'Data Elements Selection'!E477</f>
        <v>Provider_Composite_Address</v>
      </c>
      <c r="C468" t="str">
        <f>'Data Elements Selection'!F477</f>
        <v>City</v>
      </c>
      <c r="D468" s="3">
        <f>'Data Elements Selection'!B477</f>
        <v>0</v>
      </c>
    </row>
    <row r="469" spans="1:4" x14ac:dyDescent="0.25">
      <c r="A469" t="str">
        <f t="shared" si="7"/>
        <v>Provider_Composite_Address+HSR</v>
      </c>
      <c r="B469" t="str">
        <f>'Data Elements Selection'!E478</f>
        <v>Provider_Composite_Address</v>
      </c>
      <c r="C469" t="str">
        <f>'Data Elements Selection'!F478</f>
        <v>HSR</v>
      </c>
      <c r="D469" s="3" t="str">
        <f>'Data Elements Selection'!B478</f>
        <v>x</v>
      </c>
    </row>
    <row r="470" spans="1:4" x14ac:dyDescent="0.25">
      <c r="A470" t="str">
        <f t="shared" si="7"/>
        <v>Provider_Composite_Address+Latitude</v>
      </c>
      <c r="B470" t="str">
        <f>'Data Elements Selection'!E479</f>
        <v>Provider_Composite_Address</v>
      </c>
      <c r="C470" t="str">
        <f>'Data Elements Selection'!F479</f>
        <v>Latitude</v>
      </c>
      <c r="D470" s="3">
        <f>'Data Elements Selection'!B479</f>
        <v>0</v>
      </c>
    </row>
    <row r="471" spans="1:4" x14ac:dyDescent="0.25">
      <c r="A471" t="str">
        <f t="shared" si="7"/>
        <v>Provider_Composite_Address+Longitude</v>
      </c>
      <c r="B471" t="str">
        <f>'Data Elements Selection'!E480</f>
        <v>Provider_Composite_Address</v>
      </c>
      <c r="C471" t="str">
        <f>'Data Elements Selection'!F480</f>
        <v>Longitude</v>
      </c>
      <c r="D471" s="3">
        <f>'Data Elements Selection'!B480</f>
        <v>0</v>
      </c>
    </row>
    <row r="472" spans="1:4" x14ac:dyDescent="0.25">
      <c r="A472" t="str">
        <f t="shared" si="7"/>
        <v>Provider_Composite_Address+Provider_Composite_Address_ID</v>
      </c>
      <c r="B472" t="str">
        <f>'Data Elements Selection'!E481</f>
        <v>Provider_Composite_Address</v>
      </c>
      <c r="C472" t="str">
        <f>'Data Elements Selection'!F481</f>
        <v>Provider_Composite_Address_ID</v>
      </c>
      <c r="D472" s="3" t="str">
        <f>'Data Elements Selection'!B481</f>
        <v>x</v>
      </c>
    </row>
    <row r="473" spans="1:4" x14ac:dyDescent="0.25">
      <c r="A473" t="str">
        <f t="shared" si="7"/>
        <v>Provider_Composite_Address+State</v>
      </c>
      <c r="B473" t="str">
        <f>'Data Elements Selection'!E482</f>
        <v>Provider_Composite_Address</v>
      </c>
      <c r="C473" t="str">
        <f>'Data Elements Selection'!F482</f>
        <v>State</v>
      </c>
      <c r="D473" s="3" t="str">
        <f>'Data Elements Selection'!B482</f>
        <v>x</v>
      </c>
    </row>
    <row r="474" spans="1:4" x14ac:dyDescent="0.25">
      <c r="A474" t="str">
        <f t="shared" si="7"/>
        <v>Provider_Composite_Address+URF_Designation</v>
      </c>
      <c r="B474" t="str">
        <f>'Data Elements Selection'!E483</f>
        <v>Provider_Composite_Address</v>
      </c>
      <c r="C474" t="str">
        <f>'Data Elements Selection'!F483</f>
        <v>URF_Designation</v>
      </c>
      <c r="D474" s="3" t="str">
        <f>'Data Elements Selection'!B483</f>
        <v>x</v>
      </c>
    </row>
    <row r="475" spans="1:4" x14ac:dyDescent="0.25">
      <c r="A475" t="str">
        <f t="shared" si="7"/>
        <v>Provider_Composite_Address+Zip_Cd</v>
      </c>
      <c r="B475" t="str">
        <f>'Data Elements Selection'!E484</f>
        <v>Provider_Composite_Address</v>
      </c>
      <c r="C475" t="str">
        <f>'Data Elements Selection'!F484</f>
        <v>Zip_Cd</v>
      </c>
      <c r="D475" s="3" t="str">
        <f>'Data Elements Selection'!B484</f>
        <v>x</v>
      </c>
    </row>
    <row r="476" spans="1:4" x14ac:dyDescent="0.25">
      <c r="A476" t="str">
        <f t="shared" si="7"/>
        <v>Provider_Composite_Address+Zip_Cd_3_Digit</v>
      </c>
      <c r="B476" t="str">
        <f>'Data Elements Selection'!E485</f>
        <v>Provider_Composite_Address</v>
      </c>
      <c r="C476" t="str">
        <f>'Data Elements Selection'!F485</f>
        <v>Zip_Cd_3_Digit</v>
      </c>
      <c r="D476" s="3">
        <f>'Data Elements Selection'!B485</f>
        <v>0</v>
      </c>
    </row>
    <row r="477" spans="1:4" x14ac:dyDescent="0.25">
      <c r="A477" t="str">
        <f t="shared" si="7"/>
        <v>Provider_Composite_to_Provider_Composite_Address_Crosswalk+Provider_Composite_Address_ID</v>
      </c>
      <c r="B477" t="str">
        <f>'Data Elements Selection'!E486</f>
        <v>Provider_Composite_to_Provider_Composite_Address_Crosswalk</v>
      </c>
      <c r="C477" t="str">
        <f>'Data Elements Selection'!F486</f>
        <v>Provider_Composite_Address_ID</v>
      </c>
      <c r="D477" s="3" t="str">
        <f>'Data Elements Selection'!B486</f>
        <v>x</v>
      </c>
    </row>
    <row r="478" spans="1:4" x14ac:dyDescent="0.25">
      <c r="A478" t="str">
        <f t="shared" si="7"/>
        <v>Provider_Composite_to_Provider_Composite_Address_Crosswalk+Provider_Composite_ID</v>
      </c>
      <c r="B478" t="str">
        <f>'Data Elements Selection'!E487</f>
        <v>Provider_Composite_to_Provider_Composite_Address_Crosswalk</v>
      </c>
      <c r="C478" t="str">
        <f>'Data Elements Selection'!F487</f>
        <v>Provider_Composite_ID</v>
      </c>
      <c r="D478" s="3" t="str">
        <f>'Data Elements Selection'!B487</f>
        <v>x</v>
      </c>
    </row>
    <row r="479" spans="1:4" x14ac:dyDescent="0.25">
      <c r="D479" s="3"/>
    </row>
  </sheetData>
  <sheetProtection algorithmName="SHA-512" hashValue="7hAX/jtaUUs9LcI5z/ywzq6/AelbYOboe0KWLq1B+hG6GumOJ90+rHJQkJbCXunwzeghUXSekm7eygEK6lANpw==" saltValue="/JiSFssKVbV1D7XrWw4Ziw==" spinCount="100000" sheet="1" objects="1" scenarios="1"/>
  <sortState ref="B2:D476">
    <sortCondition ref="B2:B476"/>
    <sortCondition ref="C2:C476"/>
  </sortState>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CCBE2-7AAC-401F-A8BB-9857A079AA77}">
  <sheetPr>
    <tabColor theme="9" tint="-0.249977111117893"/>
  </sheetPr>
  <dimension ref="A1:D478"/>
  <sheetViews>
    <sheetView zoomScale="80" zoomScaleNormal="80" workbookViewId="0">
      <selection activeCell="A2" sqref="A2"/>
    </sheetView>
  </sheetViews>
  <sheetFormatPr defaultColWidth="11.42578125" defaultRowHeight="15" x14ac:dyDescent="0.25"/>
  <cols>
    <col min="1" max="1" width="84.140625" bestFit="1" customWidth="1"/>
    <col min="2" max="2" width="56.42578125" bestFit="1" customWidth="1"/>
    <col min="3" max="3" width="40.85546875" bestFit="1" customWidth="1"/>
    <col min="4" max="4" width="10.85546875" style="1" customWidth="1"/>
  </cols>
  <sheetData>
    <row r="1" spans="1:4" x14ac:dyDescent="0.25">
      <c r="A1" s="50" t="s">
        <v>842</v>
      </c>
      <c r="B1" s="50" t="s">
        <v>505</v>
      </c>
      <c r="C1" s="50" t="s">
        <v>506</v>
      </c>
      <c r="D1" s="51" t="s">
        <v>507</v>
      </c>
    </row>
    <row r="2" spans="1:4" x14ac:dyDescent="0.25">
      <c r="A2" t="str">
        <f>B2&amp;"+"&amp;C2</f>
        <v>Dental_Claims_Header+Allowed_Amt</v>
      </c>
      <c r="B2" t="str">
        <f>'Data Elements Selection'!E11</f>
        <v>Dental_Claims_Header</v>
      </c>
      <c r="C2" t="str">
        <f>'Data Elements Selection'!F11</f>
        <v>Allowed_Amt</v>
      </c>
      <c r="D2" s="59">
        <f>'Data Elements Selection'!C11</f>
        <v>0</v>
      </c>
    </row>
    <row r="3" spans="1:4" x14ac:dyDescent="0.25">
      <c r="A3" t="str">
        <f t="shared" ref="A3:A66" si="0">B3&amp;"+"&amp;C3</f>
        <v>Dental_Claims_Header+Bill_Type_Cd</v>
      </c>
      <c r="B3" t="str">
        <f>'Data Elements Selection'!E12</f>
        <v>Dental_Claims_Header</v>
      </c>
      <c r="C3" t="str">
        <f>'Data Elements Selection'!F12</f>
        <v>Bill_Type_Cd</v>
      </c>
      <c r="D3" s="59">
        <f>'Data Elements Selection'!C12</f>
        <v>0</v>
      </c>
    </row>
    <row r="4" spans="1:4" x14ac:dyDescent="0.25">
      <c r="A4" t="str">
        <f t="shared" si="0"/>
        <v>Dental_Claims_Header+Bill_Type_Desc</v>
      </c>
      <c r="B4" t="str">
        <f>'Data Elements Selection'!E13</f>
        <v>Dental_Claims_Header</v>
      </c>
      <c r="C4" t="str">
        <f>'Data Elements Selection'!F13</f>
        <v>Bill_Type_Desc</v>
      </c>
      <c r="D4" s="59">
        <f>'Data Elements Selection'!C13</f>
        <v>0</v>
      </c>
    </row>
    <row r="5" spans="1:4" x14ac:dyDescent="0.25">
      <c r="A5" t="str">
        <f t="shared" si="0"/>
        <v>Dental_Claims_Header+Billing_Provider_Composite_ID</v>
      </c>
      <c r="B5" t="str">
        <f>'Data Elements Selection'!E14</f>
        <v>Dental_Claims_Header</v>
      </c>
      <c r="C5" t="str">
        <f>'Data Elements Selection'!F14</f>
        <v>Billing_Provider_Composite_ID</v>
      </c>
      <c r="D5" s="59">
        <f>'Data Elements Selection'!C14</f>
        <v>0</v>
      </c>
    </row>
    <row r="6" spans="1:4" x14ac:dyDescent="0.25">
      <c r="A6" t="str">
        <f t="shared" si="0"/>
        <v>Dental_Claims_Header+Capitation_Flag</v>
      </c>
      <c r="B6" t="str">
        <f>'Data Elements Selection'!E15</f>
        <v>Dental_Claims_Header</v>
      </c>
      <c r="C6" t="str">
        <f>'Data Elements Selection'!F15</f>
        <v>Capitation_Flag</v>
      </c>
      <c r="D6" s="59">
        <f>'Data Elements Selection'!C15</f>
        <v>0</v>
      </c>
    </row>
    <row r="7" spans="1:4" x14ac:dyDescent="0.25">
      <c r="A7" t="str">
        <f t="shared" si="0"/>
        <v>Dental_Claims_Header+Charge_Amt</v>
      </c>
      <c r="B7" t="str">
        <f>'Data Elements Selection'!E16</f>
        <v>Dental_Claims_Header</v>
      </c>
      <c r="C7" t="str">
        <f>'Data Elements Selection'!F16</f>
        <v>Charge_Amt</v>
      </c>
      <c r="D7" s="59">
        <f>'Data Elements Selection'!C16</f>
        <v>0</v>
      </c>
    </row>
    <row r="8" spans="1:4" x14ac:dyDescent="0.25">
      <c r="A8" t="str">
        <f t="shared" si="0"/>
        <v>Dental_Claims_Header+Claim_ID</v>
      </c>
      <c r="B8" t="str">
        <f>'Data Elements Selection'!E17</f>
        <v>Dental_Claims_Header</v>
      </c>
      <c r="C8" t="str">
        <f>'Data Elements Selection'!F17</f>
        <v>Claim_ID</v>
      </c>
      <c r="D8" s="59">
        <f>'Data Elements Selection'!C17</f>
        <v>0</v>
      </c>
    </row>
    <row r="9" spans="1:4" x14ac:dyDescent="0.25">
      <c r="A9" t="str">
        <f t="shared" si="0"/>
        <v>Dental_Claims_Header+Claim_Status_Cd</v>
      </c>
      <c r="B9" t="str">
        <f>'Data Elements Selection'!E18</f>
        <v>Dental_Claims_Header</v>
      </c>
      <c r="C9" t="str">
        <f>'Data Elements Selection'!F18</f>
        <v>Claim_Status_Cd</v>
      </c>
      <c r="D9" s="59">
        <f>'Data Elements Selection'!C18</f>
        <v>0</v>
      </c>
    </row>
    <row r="10" spans="1:4" x14ac:dyDescent="0.25">
      <c r="A10" t="str">
        <f t="shared" si="0"/>
        <v>Dental_Claims_Header+Claim_Type_Cd</v>
      </c>
      <c r="B10" t="str">
        <f>'Data Elements Selection'!E19</f>
        <v>Dental_Claims_Header</v>
      </c>
      <c r="C10" t="str">
        <f>'Data Elements Selection'!F19</f>
        <v>Claim_Type_Cd</v>
      </c>
      <c r="D10" s="59">
        <f>'Data Elements Selection'!C19</f>
        <v>0</v>
      </c>
    </row>
    <row r="11" spans="1:4" x14ac:dyDescent="0.25">
      <c r="A11" t="str">
        <f t="shared" si="0"/>
        <v>Dental_Claims_Header+COB_Flag</v>
      </c>
      <c r="B11" t="str">
        <f>'Data Elements Selection'!E20</f>
        <v>Dental_Claims_Header</v>
      </c>
      <c r="C11" t="str">
        <f>'Data Elements Selection'!F20</f>
        <v>COB_Flag</v>
      </c>
      <c r="D11" s="59">
        <f>'Data Elements Selection'!C20</f>
        <v>0</v>
      </c>
    </row>
    <row r="12" spans="1:4" x14ac:dyDescent="0.25">
      <c r="A12" t="str">
        <f t="shared" si="0"/>
        <v>Dental_Claims_Header+Coinsurance_Amt</v>
      </c>
      <c r="B12" t="str">
        <f>'Data Elements Selection'!E21</f>
        <v>Dental_Claims_Header</v>
      </c>
      <c r="C12" t="str">
        <f>'Data Elements Selection'!F21</f>
        <v>Coinsurance_Amt</v>
      </c>
      <c r="D12" s="59">
        <f>'Data Elements Selection'!C21</f>
        <v>0</v>
      </c>
    </row>
    <row r="13" spans="1:4" x14ac:dyDescent="0.25">
      <c r="A13" t="str">
        <f t="shared" si="0"/>
        <v>Dental_Claims_Header+Copay_Amt</v>
      </c>
      <c r="B13" t="str">
        <f>'Data Elements Selection'!E22</f>
        <v>Dental_Claims_Header</v>
      </c>
      <c r="C13" t="str">
        <f>'Data Elements Selection'!F22</f>
        <v>Copay_Amt</v>
      </c>
      <c r="D13" s="59">
        <f>'Data Elements Selection'!C22</f>
        <v>0</v>
      </c>
    </row>
    <row r="14" spans="1:4" x14ac:dyDescent="0.25">
      <c r="A14" t="str">
        <f t="shared" si="0"/>
        <v>Dental_Claims_Header+Deductible_Amt</v>
      </c>
      <c r="B14" t="str">
        <f>'Data Elements Selection'!E23</f>
        <v>Dental_Claims_Header</v>
      </c>
      <c r="C14" t="str">
        <f>'Data Elements Selection'!F23</f>
        <v>Deductible_Amt</v>
      </c>
      <c r="D14" s="59">
        <f>'Data Elements Selection'!C23</f>
        <v>0</v>
      </c>
    </row>
    <row r="15" spans="1:4" x14ac:dyDescent="0.25">
      <c r="A15" t="str">
        <f t="shared" si="0"/>
        <v>Dental_Claims_Header+Dental_Carrier_Flag</v>
      </c>
      <c r="B15" t="str">
        <f>'Data Elements Selection'!E24</f>
        <v>Dental_Claims_Header</v>
      </c>
      <c r="C15" t="str">
        <f>'Data Elements Selection'!F24</f>
        <v>Dental_Carrier_Flag</v>
      </c>
      <c r="D15" s="59">
        <f>'Data Elements Selection'!C24</f>
        <v>0</v>
      </c>
    </row>
    <row r="16" spans="1:4" x14ac:dyDescent="0.25">
      <c r="A16" t="str">
        <f t="shared" si="0"/>
        <v>Dental_Claims_Header+Dental_Flag</v>
      </c>
      <c r="B16" t="str">
        <f>'Data Elements Selection'!E25</f>
        <v>Dental_Claims_Header</v>
      </c>
      <c r="C16" t="str">
        <f>'Data Elements Selection'!F25</f>
        <v>Dental_Flag</v>
      </c>
      <c r="D16" s="59">
        <f>'Data Elements Selection'!C25</f>
        <v>0</v>
      </c>
    </row>
    <row r="17" spans="1:4" x14ac:dyDescent="0.25">
      <c r="A17" t="str">
        <f t="shared" si="0"/>
        <v>Dental_Claims_Header+ICD_Primary_Procedure_Cd</v>
      </c>
      <c r="B17" t="str">
        <f>'Data Elements Selection'!E26</f>
        <v>Dental_Claims_Header</v>
      </c>
      <c r="C17" t="str">
        <f>'Data Elements Selection'!F26</f>
        <v>ICD_Primary_Procedure_Cd</v>
      </c>
      <c r="D17" s="59">
        <f>'Data Elements Selection'!C26</f>
        <v>0</v>
      </c>
    </row>
    <row r="18" spans="1:4" x14ac:dyDescent="0.25">
      <c r="A18" t="str">
        <f t="shared" si="0"/>
        <v>Dental_Claims_Header+ICD_Vers_Flag</v>
      </c>
      <c r="B18" t="str">
        <f>'Data Elements Selection'!E27</f>
        <v>Dental_Claims_Header</v>
      </c>
      <c r="C18" t="str">
        <f>'Data Elements Selection'!F27</f>
        <v>ICD_Vers_Flag</v>
      </c>
      <c r="D18" s="59">
        <f>'Data Elements Selection'!C27</f>
        <v>0</v>
      </c>
    </row>
    <row r="19" spans="1:4" x14ac:dyDescent="0.25">
      <c r="A19" t="str">
        <f t="shared" si="0"/>
        <v>Dental_Claims_Header+Insurance_Product_Type_Cd</v>
      </c>
      <c r="B19" t="str">
        <f>'Data Elements Selection'!E28</f>
        <v>Dental_Claims_Header</v>
      </c>
      <c r="C19" t="str">
        <f>'Data Elements Selection'!F28</f>
        <v>Insurance_Product_Type_Cd</v>
      </c>
      <c r="D19" s="59">
        <f>'Data Elements Selection'!C28</f>
        <v>0</v>
      </c>
    </row>
    <row r="20" spans="1:4" x14ac:dyDescent="0.25">
      <c r="A20" t="str">
        <f t="shared" si="0"/>
        <v>Dental_Claims_Header+Insurance_Product_Type_Desc</v>
      </c>
      <c r="B20" t="str">
        <f>'Data Elements Selection'!E29</f>
        <v>Dental_Claims_Header</v>
      </c>
      <c r="C20" t="str">
        <f>'Data Elements Selection'!F29</f>
        <v>Insurance_Product_Type_Desc</v>
      </c>
      <c r="D20" s="59">
        <f>'Data Elements Selection'!C29</f>
        <v>0</v>
      </c>
    </row>
    <row r="21" spans="1:4" x14ac:dyDescent="0.25">
      <c r="A21" t="str">
        <f t="shared" si="0"/>
        <v>Dental_Claims_Header+Line_Count</v>
      </c>
      <c r="B21" t="str">
        <f>'Data Elements Selection'!E30</f>
        <v>Dental_Claims_Header</v>
      </c>
      <c r="C21" t="str">
        <f>'Data Elements Selection'!F30</f>
        <v>Line_Count</v>
      </c>
      <c r="D21" s="59">
        <f>'Data Elements Selection'!C30</f>
        <v>0</v>
      </c>
    </row>
    <row r="22" spans="1:4" x14ac:dyDescent="0.25">
      <c r="A22" t="str">
        <f t="shared" si="0"/>
        <v>Dental_Claims_Header+Line_of_Business_Cd</v>
      </c>
      <c r="B22" t="str">
        <f>'Data Elements Selection'!E31</f>
        <v>Dental_Claims_Header</v>
      </c>
      <c r="C22" t="str">
        <f>'Data Elements Selection'!F31</f>
        <v>Line_of_Business_Cd</v>
      </c>
      <c r="D22" s="59">
        <f>'Data Elements Selection'!C31</f>
        <v>0</v>
      </c>
    </row>
    <row r="23" spans="1:4" x14ac:dyDescent="0.25">
      <c r="A23" t="str">
        <f t="shared" si="0"/>
        <v>Dental_Claims_Header+Member_Age_Days</v>
      </c>
      <c r="B23" t="str">
        <f>'Data Elements Selection'!E32</f>
        <v>Dental_Claims_Header</v>
      </c>
      <c r="C23" t="str">
        <f>'Data Elements Selection'!F32</f>
        <v>Member_Age_Days</v>
      </c>
      <c r="D23" s="59">
        <f>'Data Elements Selection'!C32</f>
        <v>0</v>
      </c>
    </row>
    <row r="24" spans="1:4" x14ac:dyDescent="0.25">
      <c r="A24" t="str">
        <f t="shared" si="0"/>
        <v>Dental_Claims_Header+Member_Age_Years</v>
      </c>
      <c r="B24" t="str">
        <f>'Data Elements Selection'!E33</f>
        <v>Dental_Claims_Header</v>
      </c>
      <c r="C24" t="str">
        <f>'Data Elements Selection'!F33</f>
        <v>Member_Age_Years</v>
      </c>
      <c r="D24" s="59">
        <f>'Data Elements Selection'!C33</f>
        <v>0</v>
      </c>
    </row>
    <row r="25" spans="1:4" x14ac:dyDescent="0.25">
      <c r="A25" t="str">
        <f t="shared" si="0"/>
        <v>Dental_Claims_Header+Member_Age_Years_YE</v>
      </c>
      <c r="B25" t="str">
        <f>'Data Elements Selection'!E34</f>
        <v>Dental_Claims_Header</v>
      </c>
      <c r="C25" t="str">
        <f>'Data Elements Selection'!F34</f>
        <v>Member_Age_Years_YE</v>
      </c>
      <c r="D25" s="59">
        <f>'Data Elements Selection'!C34</f>
        <v>0</v>
      </c>
    </row>
    <row r="26" spans="1:4" x14ac:dyDescent="0.25">
      <c r="A26" t="str">
        <f t="shared" si="0"/>
        <v>Dental_Claims_Header+Member_Composite_ID</v>
      </c>
      <c r="B26" t="str">
        <f>'Data Elements Selection'!E35</f>
        <v>Dental_Claims_Header</v>
      </c>
      <c r="C26" t="str">
        <f>'Data Elements Selection'!F35</f>
        <v>Member_Composite_ID</v>
      </c>
      <c r="D26" s="59">
        <f>'Data Elements Selection'!C35</f>
        <v>0</v>
      </c>
    </row>
    <row r="27" spans="1:4" x14ac:dyDescent="0.25">
      <c r="A27" t="str">
        <f t="shared" si="0"/>
        <v>Dental_Claims_Header+Member_Eligible_Flag</v>
      </c>
      <c r="B27" t="str">
        <f>'Data Elements Selection'!E36</f>
        <v>Dental_Claims_Header</v>
      </c>
      <c r="C27" t="str">
        <f>'Data Elements Selection'!F36</f>
        <v>Member_Eligible_Flag</v>
      </c>
      <c r="D27" s="59">
        <f>'Data Elements Selection'!C36</f>
        <v>0</v>
      </c>
    </row>
    <row r="28" spans="1:4" x14ac:dyDescent="0.25">
      <c r="A28" t="str">
        <f t="shared" si="0"/>
        <v>Dental_Claims_Header+Member_ID</v>
      </c>
      <c r="B28" t="str">
        <f>'Data Elements Selection'!E37</f>
        <v>Dental_Claims_Header</v>
      </c>
      <c r="C28" t="str">
        <f>'Data Elements Selection'!F37</f>
        <v>Member_ID</v>
      </c>
      <c r="D28" s="59">
        <f>'Data Elements Selection'!C37</f>
        <v>0</v>
      </c>
    </row>
    <row r="29" spans="1:4" x14ac:dyDescent="0.25">
      <c r="A29" t="str">
        <f t="shared" si="0"/>
        <v>Dental_Claims_Header+Member_Liability_Amt</v>
      </c>
      <c r="B29" t="str">
        <f>'Data Elements Selection'!E38</f>
        <v>Dental_Claims_Header</v>
      </c>
      <c r="C29" t="str">
        <f>'Data Elements Selection'!F38</f>
        <v>Member_Liability_Amt</v>
      </c>
      <c r="D29" s="59">
        <f>'Data Elements Selection'!C38</f>
        <v>0</v>
      </c>
    </row>
    <row r="30" spans="1:4" x14ac:dyDescent="0.25">
      <c r="A30" t="str">
        <f t="shared" si="0"/>
        <v>Dental_Claims_Header+Paid_Dt</v>
      </c>
      <c r="B30" t="str">
        <f>'Data Elements Selection'!E39</f>
        <v>Dental_Claims_Header</v>
      </c>
      <c r="C30" t="str">
        <f>'Data Elements Selection'!F39</f>
        <v>Paid_Dt</v>
      </c>
      <c r="D30" s="59">
        <f>'Data Elements Selection'!C39</f>
        <v>0</v>
      </c>
    </row>
    <row r="31" spans="1:4" x14ac:dyDescent="0.25">
      <c r="A31" t="str">
        <f t="shared" si="0"/>
        <v>Dental_Claims_Header+Paid_Dt_Day</v>
      </c>
      <c r="B31" t="str">
        <f>'Data Elements Selection'!E40</f>
        <v>Dental_Claims_Header</v>
      </c>
      <c r="C31" t="str">
        <f>'Data Elements Selection'!F40</f>
        <v>Paid_Dt_Day</v>
      </c>
      <c r="D31" s="59">
        <f>'Data Elements Selection'!C40</f>
        <v>0</v>
      </c>
    </row>
    <row r="32" spans="1:4" x14ac:dyDescent="0.25">
      <c r="A32" t="str">
        <f t="shared" si="0"/>
        <v>Dental_Claims_Header+Paid_Dt_Month</v>
      </c>
      <c r="B32" t="str">
        <f>'Data Elements Selection'!E41</f>
        <v>Dental_Claims_Header</v>
      </c>
      <c r="C32" t="str">
        <f>'Data Elements Selection'!F41</f>
        <v>Paid_Dt_Month</v>
      </c>
      <c r="D32" s="59">
        <f>'Data Elements Selection'!C41</f>
        <v>0</v>
      </c>
    </row>
    <row r="33" spans="1:4" x14ac:dyDescent="0.25">
      <c r="A33" t="str">
        <f t="shared" si="0"/>
        <v>Dental_Claims_Header+Paid_Dt_Year</v>
      </c>
      <c r="B33" t="str">
        <f>'Data Elements Selection'!E42</f>
        <v>Dental_Claims_Header</v>
      </c>
      <c r="C33" t="str">
        <f>'Data Elements Selection'!F42</f>
        <v>Paid_Dt_Year</v>
      </c>
      <c r="D33" s="59">
        <f>'Data Elements Selection'!C42</f>
        <v>0</v>
      </c>
    </row>
    <row r="34" spans="1:4" x14ac:dyDescent="0.25">
      <c r="A34" t="str">
        <f t="shared" si="0"/>
        <v>Dental_Claims_Header+Payer_Cd</v>
      </c>
      <c r="B34" t="str">
        <f>'Data Elements Selection'!E43</f>
        <v>Dental_Claims_Header</v>
      </c>
      <c r="C34" t="str">
        <f>'Data Elements Selection'!F43</f>
        <v>Payer_Cd</v>
      </c>
      <c r="D34" s="59">
        <f>'Data Elements Selection'!C43</f>
        <v>0</v>
      </c>
    </row>
    <row r="35" spans="1:4" x14ac:dyDescent="0.25">
      <c r="A35" t="str">
        <f t="shared" si="0"/>
        <v>Dental_Claims_Header+Plan_Covered_Amt</v>
      </c>
      <c r="B35" t="str">
        <f>'Data Elements Selection'!E44</f>
        <v>Dental_Claims_Header</v>
      </c>
      <c r="C35" t="str">
        <f>'Data Elements Selection'!F44</f>
        <v>Plan_Covered_Amt</v>
      </c>
      <c r="D35" s="59">
        <f>'Data Elements Selection'!C44</f>
        <v>0</v>
      </c>
    </row>
    <row r="36" spans="1:4" x14ac:dyDescent="0.25">
      <c r="A36" t="str">
        <f t="shared" si="0"/>
        <v>Dental_Claims_Header+Plan_Paid_Amt</v>
      </c>
      <c r="B36" t="str">
        <f>'Data Elements Selection'!E45</f>
        <v>Dental_Claims_Header</v>
      </c>
      <c r="C36" t="str">
        <f>'Data Elements Selection'!F45</f>
        <v>Plan_Paid_Amt</v>
      </c>
      <c r="D36" s="59">
        <f>'Data Elements Selection'!C45</f>
        <v>0</v>
      </c>
    </row>
    <row r="37" spans="1:4" x14ac:dyDescent="0.25">
      <c r="A37" t="str">
        <f t="shared" si="0"/>
        <v>Dental_Claims_Header+Prepaid_Amt</v>
      </c>
      <c r="B37" t="str">
        <f>'Data Elements Selection'!E46</f>
        <v>Dental_Claims_Header</v>
      </c>
      <c r="C37" t="str">
        <f>'Data Elements Selection'!F46</f>
        <v>Prepaid_Amt</v>
      </c>
      <c r="D37" s="59">
        <f>'Data Elements Selection'!C46</f>
        <v>0</v>
      </c>
    </row>
    <row r="38" spans="1:4" x14ac:dyDescent="0.25">
      <c r="A38" t="str">
        <f t="shared" si="0"/>
        <v>Dental_Claims_Header+Principal_Diagnosis_Cd</v>
      </c>
      <c r="B38" t="str">
        <f>'Data Elements Selection'!E47</f>
        <v>Dental_Claims_Header</v>
      </c>
      <c r="C38" t="str">
        <f>'Data Elements Selection'!F47</f>
        <v>Principal_Diagnosis_Cd</v>
      </c>
      <c r="D38" s="59">
        <f>'Data Elements Selection'!C47</f>
        <v>0</v>
      </c>
    </row>
    <row r="39" spans="1:4" x14ac:dyDescent="0.25">
      <c r="A39" t="str">
        <f t="shared" si="0"/>
        <v>Dental_Claims_Header+Service_End_Dt</v>
      </c>
      <c r="B39" t="str">
        <f>'Data Elements Selection'!E48</f>
        <v>Dental_Claims_Header</v>
      </c>
      <c r="C39" t="str">
        <f>'Data Elements Selection'!F48</f>
        <v>Service_End_Dt</v>
      </c>
      <c r="D39" s="59">
        <f>'Data Elements Selection'!C48</f>
        <v>0</v>
      </c>
    </row>
    <row r="40" spans="1:4" x14ac:dyDescent="0.25">
      <c r="A40" t="str">
        <f t="shared" si="0"/>
        <v>Dental_Claims_Header+Service_End_Dt_Day</v>
      </c>
      <c r="B40" t="str">
        <f>'Data Elements Selection'!E49</f>
        <v>Dental_Claims_Header</v>
      </c>
      <c r="C40" t="str">
        <f>'Data Elements Selection'!F49</f>
        <v>Service_End_Dt_Day</v>
      </c>
      <c r="D40" s="59">
        <f>'Data Elements Selection'!C49</f>
        <v>0</v>
      </c>
    </row>
    <row r="41" spans="1:4" x14ac:dyDescent="0.25">
      <c r="A41" t="str">
        <f t="shared" si="0"/>
        <v>Dental_Claims_Header+Service_End_Dt_Month</v>
      </c>
      <c r="B41" t="str">
        <f>'Data Elements Selection'!E50</f>
        <v>Dental_Claims_Header</v>
      </c>
      <c r="C41" t="str">
        <f>'Data Elements Selection'!F50</f>
        <v>Service_End_Dt_Month</v>
      </c>
      <c r="D41" s="59">
        <f>'Data Elements Selection'!C50</f>
        <v>0</v>
      </c>
    </row>
    <row r="42" spans="1:4" x14ac:dyDescent="0.25">
      <c r="A42" t="str">
        <f t="shared" si="0"/>
        <v>Dental_Claims_Header+Service_End_Dt_Year</v>
      </c>
      <c r="B42" t="str">
        <f>'Data Elements Selection'!E51</f>
        <v>Dental_Claims_Header</v>
      </c>
      <c r="C42" t="str">
        <f>'Data Elements Selection'!F51</f>
        <v>Service_End_Dt_Year</v>
      </c>
      <c r="D42" s="59">
        <f>'Data Elements Selection'!C51</f>
        <v>0</v>
      </c>
    </row>
    <row r="43" spans="1:4" x14ac:dyDescent="0.25">
      <c r="A43" t="str">
        <f t="shared" si="0"/>
        <v>Dental_Claims_Header+Service_Start_Dt</v>
      </c>
      <c r="B43" t="str">
        <f>'Data Elements Selection'!E52</f>
        <v>Dental_Claims_Header</v>
      </c>
      <c r="C43" t="str">
        <f>'Data Elements Selection'!F52</f>
        <v>Service_Start_Dt</v>
      </c>
      <c r="D43" s="59">
        <f>'Data Elements Selection'!C52</f>
        <v>0</v>
      </c>
    </row>
    <row r="44" spans="1:4" x14ac:dyDescent="0.25">
      <c r="A44" t="str">
        <f t="shared" si="0"/>
        <v>Dental_Claims_Header+Service_Start_Dt_Day</v>
      </c>
      <c r="B44" t="str">
        <f>'Data Elements Selection'!E53</f>
        <v>Dental_Claims_Header</v>
      </c>
      <c r="C44" t="str">
        <f>'Data Elements Selection'!F53</f>
        <v>Service_Start_Dt_Day</v>
      </c>
      <c r="D44" s="59">
        <f>'Data Elements Selection'!C53</f>
        <v>0</v>
      </c>
    </row>
    <row r="45" spans="1:4" x14ac:dyDescent="0.25">
      <c r="A45" t="str">
        <f t="shared" si="0"/>
        <v>Dental_Claims_Header+Service_Start_Dt_Month</v>
      </c>
      <c r="B45" t="str">
        <f>'Data Elements Selection'!E54</f>
        <v>Dental_Claims_Header</v>
      </c>
      <c r="C45" t="str">
        <f>'Data Elements Selection'!F54</f>
        <v>Service_Start_Dt_Month</v>
      </c>
      <c r="D45" s="59">
        <f>'Data Elements Selection'!C54</f>
        <v>0</v>
      </c>
    </row>
    <row r="46" spans="1:4" x14ac:dyDescent="0.25">
      <c r="A46" t="str">
        <f t="shared" si="0"/>
        <v>Dental_Claims_Header+Service_Start_Dt_Year</v>
      </c>
      <c r="B46" t="str">
        <f>'Data Elements Selection'!E55</f>
        <v>Dental_Claims_Header</v>
      </c>
      <c r="C46" t="str">
        <f>'Data Elements Selection'!F55</f>
        <v>Service_Start_Dt_Year</v>
      </c>
      <c r="D46" s="59">
        <f>'Data Elements Selection'!C55</f>
        <v>0</v>
      </c>
    </row>
    <row r="47" spans="1:4" x14ac:dyDescent="0.25">
      <c r="A47" t="str">
        <f t="shared" si="0"/>
        <v>Dental_Claims_Line+Allowed_Amt</v>
      </c>
      <c r="B47" t="str">
        <f>'Data Elements Selection'!E56</f>
        <v>Dental_Claims_Line</v>
      </c>
      <c r="C47" t="str">
        <f>'Data Elements Selection'!F56</f>
        <v>Allowed_Amt</v>
      </c>
      <c r="D47" s="59">
        <f>'Data Elements Selection'!C56</f>
        <v>0</v>
      </c>
    </row>
    <row r="48" spans="1:4" x14ac:dyDescent="0.25">
      <c r="A48" t="str">
        <f t="shared" si="0"/>
        <v>Dental_Claims_Line+Billing_Provider_Composite_ID</v>
      </c>
      <c r="B48" t="str">
        <f>'Data Elements Selection'!E57</f>
        <v>Dental_Claims_Line</v>
      </c>
      <c r="C48" t="str">
        <f>'Data Elements Selection'!F57</f>
        <v>Billing_Provider_Composite_ID</v>
      </c>
      <c r="D48" s="59">
        <f>'Data Elements Selection'!C57</f>
        <v>0</v>
      </c>
    </row>
    <row r="49" spans="1:4" x14ac:dyDescent="0.25">
      <c r="A49" t="str">
        <f t="shared" si="0"/>
        <v>Dental_Claims_Line+Capitation_Flag</v>
      </c>
      <c r="B49" t="str">
        <f>'Data Elements Selection'!E58</f>
        <v>Dental_Claims_Line</v>
      </c>
      <c r="C49" t="str">
        <f>'Data Elements Selection'!F58</f>
        <v>Capitation_Flag</v>
      </c>
      <c r="D49" s="59">
        <f>'Data Elements Selection'!C58</f>
        <v>0</v>
      </c>
    </row>
    <row r="50" spans="1:4" x14ac:dyDescent="0.25">
      <c r="A50" t="str">
        <f t="shared" si="0"/>
        <v>Dental_Claims_Line+Charge_Amt</v>
      </c>
      <c r="B50" t="str">
        <f>'Data Elements Selection'!E59</f>
        <v>Dental_Claims_Line</v>
      </c>
      <c r="C50" t="str">
        <f>'Data Elements Selection'!F59</f>
        <v>Charge_Amt</v>
      </c>
      <c r="D50" s="59">
        <f>'Data Elements Selection'!C59</f>
        <v>0</v>
      </c>
    </row>
    <row r="51" spans="1:4" x14ac:dyDescent="0.25">
      <c r="A51" t="str">
        <f t="shared" si="0"/>
        <v>Dental_Claims_Line+Claim_ID</v>
      </c>
      <c r="B51" t="str">
        <f>'Data Elements Selection'!E60</f>
        <v>Dental_Claims_Line</v>
      </c>
      <c r="C51" t="str">
        <f>'Data Elements Selection'!F60</f>
        <v>Claim_ID</v>
      </c>
      <c r="D51" s="59">
        <f>'Data Elements Selection'!C60</f>
        <v>0</v>
      </c>
    </row>
    <row r="52" spans="1:4" x14ac:dyDescent="0.25">
      <c r="A52" t="str">
        <f t="shared" si="0"/>
        <v>Dental_Claims_Line+Claim_Line_Type</v>
      </c>
      <c r="B52" t="str">
        <f>'Data Elements Selection'!E61</f>
        <v>Dental_Claims_Line</v>
      </c>
      <c r="C52" t="str">
        <f>'Data Elements Selection'!F61</f>
        <v>Claim_Line_Type</v>
      </c>
      <c r="D52" s="59">
        <f>'Data Elements Selection'!C61</f>
        <v>0</v>
      </c>
    </row>
    <row r="53" spans="1:4" x14ac:dyDescent="0.25">
      <c r="A53" t="str">
        <f t="shared" si="0"/>
        <v>Dental_Claims_Line+Claim_Status_Cd</v>
      </c>
      <c r="B53" t="str">
        <f>'Data Elements Selection'!E62</f>
        <v>Dental_Claims_Line</v>
      </c>
      <c r="C53" t="str">
        <f>'Data Elements Selection'!F62</f>
        <v>Claim_Status_Cd</v>
      </c>
      <c r="D53" s="59">
        <f>'Data Elements Selection'!C62</f>
        <v>0</v>
      </c>
    </row>
    <row r="54" spans="1:4" x14ac:dyDescent="0.25">
      <c r="A54" t="str">
        <f t="shared" si="0"/>
        <v>Dental_Claims_Line+COB_TPL_Amount</v>
      </c>
      <c r="B54" t="str">
        <f>'Data Elements Selection'!E63</f>
        <v>Dental_Claims_Line</v>
      </c>
      <c r="C54" t="str">
        <f>'Data Elements Selection'!F63</f>
        <v>COB_TPL_Amount</v>
      </c>
      <c r="D54" s="59">
        <f>'Data Elements Selection'!C63</f>
        <v>0</v>
      </c>
    </row>
    <row r="55" spans="1:4" x14ac:dyDescent="0.25">
      <c r="A55" t="str">
        <f t="shared" si="0"/>
        <v>Dental_Claims_Line+Coinsurance_Amt</v>
      </c>
      <c r="B55" t="str">
        <f>'Data Elements Selection'!E64</f>
        <v>Dental_Claims_Line</v>
      </c>
      <c r="C55" t="str">
        <f>'Data Elements Selection'!F64</f>
        <v>Coinsurance_Amt</v>
      </c>
      <c r="D55" s="59">
        <f>'Data Elements Selection'!C64</f>
        <v>0</v>
      </c>
    </row>
    <row r="56" spans="1:4" x14ac:dyDescent="0.25">
      <c r="A56" t="str">
        <f t="shared" si="0"/>
        <v>Dental_Claims_Line+Copay_Amt</v>
      </c>
      <c r="B56" t="str">
        <f>'Data Elements Selection'!E65</f>
        <v>Dental_Claims_Line</v>
      </c>
      <c r="C56" t="str">
        <f>'Data Elements Selection'!F65</f>
        <v>Copay_Amt</v>
      </c>
      <c r="D56" s="59">
        <f>'Data Elements Selection'!C65</f>
        <v>0</v>
      </c>
    </row>
    <row r="57" spans="1:4" x14ac:dyDescent="0.25">
      <c r="A57" t="str">
        <f t="shared" si="0"/>
        <v>Dental_Claims_Line+CPT4_Cd</v>
      </c>
      <c r="B57" t="str">
        <f>'Data Elements Selection'!E66</f>
        <v>Dental_Claims_Line</v>
      </c>
      <c r="C57" t="str">
        <f>'Data Elements Selection'!F66</f>
        <v>CPT4_Cd</v>
      </c>
      <c r="D57" s="59">
        <f>'Data Elements Selection'!C66</f>
        <v>0</v>
      </c>
    </row>
    <row r="58" spans="1:4" x14ac:dyDescent="0.25">
      <c r="A58" t="str">
        <f t="shared" si="0"/>
        <v>Dental_Claims_Line+CPT4_Mod1_Cd</v>
      </c>
      <c r="B58" t="str">
        <f>'Data Elements Selection'!E67</f>
        <v>Dental_Claims_Line</v>
      </c>
      <c r="C58" t="str">
        <f>'Data Elements Selection'!F67</f>
        <v>CPT4_Mod1_Cd</v>
      </c>
      <c r="D58" s="59">
        <f>'Data Elements Selection'!C67</f>
        <v>0</v>
      </c>
    </row>
    <row r="59" spans="1:4" x14ac:dyDescent="0.25">
      <c r="A59" t="str">
        <f t="shared" si="0"/>
        <v>Dental_Claims_Line+CPT4_Mod2_Cd</v>
      </c>
      <c r="B59" t="str">
        <f>'Data Elements Selection'!E68</f>
        <v>Dental_Claims_Line</v>
      </c>
      <c r="C59" t="str">
        <f>'Data Elements Selection'!F68</f>
        <v>CPT4_Mod2_Cd</v>
      </c>
      <c r="D59" s="59">
        <f>'Data Elements Selection'!C68</f>
        <v>0</v>
      </c>
    </row>
    <row r="60" spans="1:4" x14ac:dyDescent="0.25">
      <c r="A60" t="str">
        <f t="shared" si="0"/>
        <v>Dental_Claims_Line+CPT4_Mod3_Cd</v>
      </c>
      <c r="B60" t="str">
        <f>'Data Elements Selection'!E69</f>
        <v>Dental_Claims_Line</v>
      </c>
      <c r="C60" t="str">
        <f>'Data Elements Selection'!F69</f>
        <v>CPT4_Mod3_Cd</v>
      </c>
      <c r="D60" s="59">
        <f>'Data Elements Selection'!C69</f>
        <v>0</v>
      </c>
    </row>
    <row r="61" spans="1:4" x14ac:dyDescent="0.25">
      <c r="A61" t="str">
        <f t="shared" si="0"/>
        <v>Dental_Claims_Line+CPT4_Mod4_Cd</v>
      </c>
      <c r="B61" t="str">
        <f>'Data Elements Selection'!E70</f>
        <v>Dental_Claims_Line</v>
      </c>
      <c r="C61" t="str">
        <f>'Data Elements Selection'!F70</f>
        <v>CPT4_Mod4_Cd</v>
      </c>
      <c r="D61" s="59">
        <f>'Data Elements Selection'!C70</f>
        <v>0</v>
      </c>
    </row>
    <row r="62" spans="1:4" x14ac:dyDescent="0.25">
      <c r="A62" t="str">
        <f t="shared" si="0"/>
        <v>Dental_Claims_Line+Deductible_Amt</v>
      </c>
      <c r="B62" t="str">
        <f>'Data Elements Selection'!E71</f>
        <v>Dental_Claims_Line</v>
      </c>
      <c r="C62" t="str">
        <f>'Data Elements Selection'!F71</f>
        <v>Deductible_Amt</v>
      </c>
      <c r="D62" s="59">
        <f>'Data Elements Selection'!C71</f>
        <v>0</v>
      </c>
    </row>
    <row r="63" spans="1:4" x14ac:dyDescent="0.25">
      <c r="A63" t="str">
        <f t="shared" si="0"/>
        <v>Dental_Claims_Line+Denied_Claim_Ind</v>
      </c>
      <c r="B63" t="str">
        <f>'Data Elements Selection'!E72</f>
        <v>Dental_Claims_Line</v>
      </c>
      <c r="C63" t="str">
        <f>'Data Elements Selection'!F72</f>
        <v>Denied_Claim_Ind</v>
      </c>
      <c r="D63" s="59">
        <f>'Data Elements Selection'!C72</f>
        <v>0</v>
      </c>
    </row>
    <row r="64" spans="1:4" x14ac:dyDescent="0.25">
      <c r="A64" t="str">
        <f t="shared" si="0"/>
        <v>Dental_Claims_Line+Dental_Carrier_Flag</v>
      </c>
      <c r="B64" t="str">
        <f>'Data Elements Selection'!E73</f>
        <v>Dental_Claims_Line</v>
      </c>
      <c r="C64" t="str">
        <f>'Data Elements Selection'!F73</f>
        <v>Dental_Carrier_Flag</v>
      </c>
      <c r="D64" s="59">
        <f>'Data Elements Selection'!C73</f>
        <v>0</v>
      </c>
    </row>
    <row r="65" spans="1:4" x14ac:dyDescent="0.25">
      <c r="A65" t="str">
        <f t="shared" si="0"/>
        <v>Dental_Claims_Line+Dental_Flag</v>
      </c>
      <c r="B65" t="str">
        <f>'Data Elements Selection'!E74</f>
        <v>Dental_Claims_Line</v>
      </c>
      <c r="C65" t="str">
        <f>'Data Elements Selection'!F74</f>
        <v>Dental_Flag</v>
      </c>
      <c r="D65" s="59">
        <f>'Data Elements Selection'!C74</f>
        <v>0</v>
      </c>
    </row>
    <row r="66" spans="1:4" x14ac:dyDescent="0.25">
      <c r="A66" t="str">
        <f t="shared" si="0"/>
        <v>Dental_Claims_Line+Dental_Quadrant</v>
      </c>
      <c r="B66" t="str">
        <f>'Data Elements Selection'!E75</f>
        <v>Dental_Claims_Line</v>
      </c>
      <c r="C66" t="str">
        <f>'Data Elements Selection'!F75</f>
        <v>Dental_Quadrant</v>
      </c>
      <c r="D66" s="59">
        <f>'Data Elements Selection'!C75</f>
        <v>0</v>
      </c>
    </row>
    <row r="67" spans="1:4" x14ac:dyDescent="0.25">
      <c r="A67" t="str">
        <f t="shared" ref="A67:A130" si="1">B67&amp;"+"&amp;C67</f>
        <v>Dental_Claims_Line+Line_No</v>
      </c>
      <c r="B67" t="str">
        <f>'Data Elements Selection'!E76</f>
        <v>Dental_Claims_Line</v>
      </c>
      <c r="C67" t="str">
        <f>'Data Elements Selection'!F76</f>
        <v>Line_No</v>
      </c>
      <c r="D67" s="59">
        <f>'Data Elements Selection'!C76</f>
        <v>0</v>
      </c>
    </row>
    <row r="68" spans="1:4" x14ac:dyDescent="0.25">
      <c r="A68" t="str">
        <f t="shared" si="1"/>
        <v>Dental_Claims_Line+Member_Composite_ID</v>
      </c>
      <c r="B68" t="str">
        <f>'Data Elements Selection'!E77</f>
        <v>Dental_Claims_Line</v>
      </c>
      <c r="C68" t="str">
        <f>'Data Elements Selection'!F77</f>
        <v>Member_Composite_ID</v>
      </c>
      <c r="D68" s="59">
        <f>'Data Elements Selection'!C77</f>
        <v>0</v>
      </c>
    </row>
    <row r="69" spans="1:4" x14ac:dyDescent="0.25">
      <c r="A69" t="str">
        <f t="shared" si="1"/>
        <v>Dental_Claims_Line+Member_ID</v>
      </c>
      <c r="B69" t="str">
        <f>'Data Elements Selection'!E78</f>
        <v>Dental_Claims_Line</v>
      </c>
      <c r="C69" t="str">
        <f>'Data Elements Selection'!F78</f>
        <v>Member_ID</v>
      </c>
      <c r="D69" s="59">
        <f>'Data Elements Selection'!C78</f>
        <v>0</v>
      </c>
    </row>
    <row r="70" spans="1:4" x14ac:dyDescent="0.25">
      <c r="A70" t="str">
        <f t="shared" si="1"/>
        <v>Dental_Claims_Line+Member_Liability_Amt</v>
      </c>
      <c r="B70" t="str">
        <f>'Data Elements Selection'!E79</f>
        <v>Dental_Claims_Line</v>
      </c>
      <c r="C70" t="str">
        <f>'Data Elements Selection'!F79</f>
        <v>Member_Liability_Amt</v>
      </c>
      <c r="D70" s="59">
        <f>'Data Elements Selection'!C79</f>
        <v>0</v>
      </c>
    </row>
    <row r="71" spans="1:4" x14ac:dyDescent="0.25">
      <c r="A71" t="str">
        <f t="shared" si="1"/>
        <v>Dental_Claims_Line+NDC_Cd</v>
      </c>
      <c r="B71" t="str">
        <f>'Data Elements Selection'!E80</f>
        <v>Dental_Claims_Line</v>
      </c>
      <c r="C71" t="str">
        <f>'Data Elements Selection'!F80</f>
        <v>NDC_Cd</v>
      </c>
      <c r="D71" s="59">
        <f>'Data Elements Selection'!C80</f>
        <v>0</v>
      </c>
    </row>
    <row r="72" spans="1:4" x14ac:dyDescent="0.25">
      <c r="A72" t="str">
        <f t="shared" si="1"/>
        <v>Dental_Claims_Line+Payment_Arrangement_Type</v>
      </c>
      <c r="B72" t="str">
        <f>'Data Elements Selection'!E81</f>
        <v>Dental_Claims_Line</v>
      </c>
      <c r="C72" t="str">
        <f>'Data Elements Selection'!F81</f>
        <v>Payment_Arrangement_Type</v>
      </c>
      <c r="D72" s="59">
        <f>'Data Elements Selection'!C81</f>
        <v>0</v>
      </c>
    </row>
    <row r="73" spans="1:4" x14ac:dyDescent="0.25">
      <c r="A73" t="str">
        <f t="shared" si="1"/>
        <v>Dental_Claims_Line+Place_of_Service_Cd</v>
      </c>
      <c r="B73" t="str">
        <f>'Data Elements Selection'!E82</f>
        <v>Dental_Claims_Line</v>
      </c>
      <c r="C73" t="str">
        <f>'Data Elements Selection'!F82</f>
        <v>Place_of_Service_Cd</v>
      </c>
      <c r="D73" s="59">
        <f>'Data Elements Selection'!C82</f>
        <v>0</v>
      </c>
    </row>
    <row r="74" spans="1:4" x14ac:dyDescent="0.25">
      <c r="A74" t="str">
        <f t="shared" si="1"/>
        <v>Dental_Claims_Line+Plan_Covered_Amt</v>
      </c>
      <c r="B74" t="str">
        <f>'Data Elements Selection'!E83</f>
        <v>Dental_Claims_Line</v>
      </c>
      <c r="C74" t="str">
        <f>'Data Elements Selection'!F83</f>
        <v>Plan_Covered_Amt</v>
      </c>
      <c r="D74" s="59">
        <f>'Data Elements Selection'!C83</f>
        <v>0</v>
      </c>
    </row>
    <row r="75" spans="1:4" x14ac:dyDescent="0.25">
      <c r="A75" t="str">
        <f t="shared" si="1"/>
        <v>Dental_Claims_Line+Plan_Paid_Amt</v>
      </c>
      <c r="B75" t="str">
        <f>'Data Elements Selection'!E84</f>
        <v>Dental_Claims_Line</v>
      </c>
      <c r="C75" t="str">
        <f>'Data Elements Selection'!F84</f>
        <v>Plan_Paid_Amt</v>
      </c>
      <c r="D75" s="59">
        <f>'Data Elements Selection'!C84</f>
        <v>0</v>
      </c>
    </row>
    <row r="76" spans="1:4" x14ac:dyDescent="0.25">
      <c r="A76" t="str">
        <f t="shared" si="1"/>
        <v>Dental_Claims_Line+Prepaid_Amt</v>
      </c>
      <c r="B76" t="str">
        <f>'Data Elements Selection'!E85</f>
        <v>Dental_Claims_Line</v>
      </c>
      <c r="C76" t="str">
        <f>'Data Elements Selection'!F85</f>
        <v>Prepaid_Amt</v>
      </c>
      <c r="D76" s="59">
        <f>'Data Elements Selection'!C85</f>
        <v>0</v>
      </c>
    </row>
    <row r="77" spans="1:4" x14ac:dyDescent="0.25">
      <c r="A77" t="str">
        <f t="shared" si="1"/>
        <v>Dental_Claims_Line+Provider_Network_Indicator</v>
      </c>
      <c r="B77" t="str">
        <f>'Data Elements Selection'!E86</f>
        <v>Dental_Claims_Line</v>
      </c>
      <c r="C77" t="str">
        <f>'Data Elements Selection'!F86</f>
        <v>Provider_Network_Indicator</v>
      </c>
      <c r="D77" s="59">
        <f>'Data Elements Selection'!C86</f>
        <v>0</v>
      </c>
    </row>
    <row r="78" spans="1:4" x14ac:dyDescent="0.25">
      <c r="A78" t="str">
        <f t="shared" si="1"/>
        <v>Dental_Claims_Line+Service_End_Dt</v>
      </c>
      <c r="B78" t="str">
        <f>'Data Elements Selection'!E87</f>
        <v>Dental_Claims_Line</v>
      </c>
      <c r="C78" t="str">
        <f>'Data Elements Selection'!F87</f>
        <v>Service_End_Dt</v>
      </c>
      <c r="D78" s="59">
        <f>'Data Elements Selection'!C87</f>
        <v>0</v>
      </c>
    </row>
    <row r="79" spans="1:4" x14ac:dyDescent="0.25">
      <c r="A79" t="str">
        <f t="shared" si="1"/>
        <v>Dental_Claims_Line+Service_End_Dt_Day</v>
      </c>
      <c r="B79" t="str">
        <f>'Data Elements Selection'!E88</f>
        <v>Dental_Claims_Line</v>
      </c>
      <c r="C79" t="str">
        <f>'Data Elements Selection'!F88</f>
        <v>Service_End_Dt_Day</v>
      </c>
      <c r="D79" s="59">
        <f>'Data Elements Selection'!C88</f>
        <v>0</v>
      </c>
    </row>
    <row r="80" spans="1:4" x14ac:dyDescent="0.25">
      <c r="A80" t="str">
        <f t="shared" si="1"/>
        <v>Dental_Claims_Line+Service_End_Dt_Month</v>
      </c>
      <c r="B80" t="str">
        <f>'Data Elements Selection'!E89</f>
        <v>Dental_Claims_Line</v>
      </c>
      <c r="C80" t="str">
        <f>'Data Elements Selection'!F89</f>
        <v>Service_End_Dt_Month</v>
      </c>
      <c r="D80" s="59">
        <f>'Data Elements Selection'!C89</f>
        <v>0</v>
      </c>
    </row>
    <row r="81" spans="1:4" x14ac:dyDescent="0.25">
      <c r="A81" t="str">
        <f t="shared" si="1"/>
        <v>Dental_Claims_Line+Service_End_Dt_Year</v>
      </c>
      <c r="B81" t="str">
        <f>'Data Elements Selection'!E90</f>
        <v>Dental_Claims_Line</v>
      </c>
      <c r="C81" t="str">
        <f>'Data Elements Selection'!F90</f>
        <v>Service_End_Dt_Year</v>
      </c>
      <c r="D81" s="59">
        <f>'Data Elements Selection'!C90</f>
        <v>0</v>
      </c>
    </row>
    <row r="82" spans="1:4" x14ac:dyDescent="0.25">
      <c r="A82" t="str">
        <f t="shared" si="1"/>
        <v>Dental_Claims_Line+Service_Provider_Composite_ID</v>
      </c>
      <c r="B82" t="str">
        <f>'Data Elements Selection'!E91</f>
        <v>Dental_Claims_Line</v>
      </c>
      <c r="C82" t="str">
        <f>'Data Elements Selection'!F91</f>
        <v>Service_Provider_Composite_ID</v>
      </c>
      <c r="D82" s="59">
        <f>'Data Elements Selection'!C91</f>
        <v>0</v>
      </c>
    </row>
    <row r="83" spans="1:4" x14ac:dyDescent="0.25">
      <c r="A83" t="str">
        <f t="shared" si="1"/>
        <v>Dental_Claims_Line+Service_Qty</v>
      </c>
      <c r="B83" t="str">
        <f>'Data Elements Selection'!E92</f>
        <v>Dental_Claims_Line</v>
      </c>
      <c r="C83" t="str">
        <f>'Data Elements Selection'!F92</f>
        <v>Service_Qty</v>
      </c>
      <c r="D83" s="59">
        <f>'Data Elements Selection'!C92</f>
        <v>0</v>
      </c>
    </row>
    <row r="84" spans="1:4" x14ac:dyDescent="0.25">
      <c r="A84" t="str">
        <f t="shared" si="1"/>
        <v>Dental_Claims_Line+Service_Start_Dt</v>
      </c>
      <c r="B84" t="str">
        <f>'Data Elements Selection'!E93</f>
        <v>Dental_Claims_Line</v>
      </c>
      <c r="C84" t="str">
        <f>'Data Elements Selection'!F93</f>
        <v>Service_Start_Dt</v>
      </c>
      <c r="D84" s="59">
        <f>'Data Elements Selection'!C93</f>
        <v>0</v>
      </c>
    </row>
    <row r="85" spans="1:4" x14ac:dyDescent="0.25">
      <c r="A85" t="str">
        <f t="shared" si="1"/>
        <v>Dental_Claims_Line+Service_Start_Dt_Day</v>
      </c>
      <c r="B85" t="str">
        <f>'Data Elements Selection'!E94</f>
        <v>Dental_Claims_Line</v>
      </c>
      <c r="C85" t="str">
        <f>'Data Elements Selection'!F94</f>
        <v>Service_Start_Dt_Day</v>
      </c>
      <c r="D85" s="59">
        <f>'Data Elements Selection'!C94</f>
        <v>0</v>
      </c>
    </row>
    <row r="86" spans="1:4" x14ac:dyDescent="0.25">
      <c r="A86" t="str">
        <f t="shared" si="1"/>
        <v>Dental_Claims_Line+Service_Start_Dt_Month</v>
      </c>
      <c r="B86" t="str">
        <f>'Data Elements Selection'!E95</f>
        <v>Dental_Claims_Line</v>
      </c>
      <c r="C86" t="str">
        <f>'Data Elements Selection'!F95</f>
        <v>Service_Start_Dt_Month</v>
      </c>
      <c r="D86" s="59">
        <f>'Data Elements Selection'!C95</f>
        <v>0</v>
      </c>
    </row>
    <row r="87" spans="1:4" x14ac:dyDescent="0.25">
      <c r="A87" t="str">
        <f t="shared" si="1"/>
        <v>Dental_Claims_Line+Service_Start_Dt_Year</v>
      </c>
      <c r="B87" t="str">
        <f>'Data Elements Selection'!E96</f>
        <v>Dental_Claims_Line</v>
      </c>
      <c r="C87" t="str">
        <f>'Data Elements Selection'!F96</f>
        <v>Service_Start_Dt_Year</v>
      </c>
      <c r="D87" s="59">
        <f>'Data Elements Selection'!C96</f>
        <v>0</v>
      </c>
    </row>
    <row r="88" spans="1:4" x14ac:dyDescent="0.25">
      <c r="A88" t="str">
        <f t="shared" si="1"/>
        <v>Dental_Claims_Line+Tooth_Number</v>
      </c>
      <c r="B88" t="str">
        <f>'Data Elements Selection'!E97</f>
        <v>Dental_Claims_Line</v>
      </c>
      <c r="C88" t="str">
        <f>'Data Elements Selection'!F97</f>
        <v>Tooth_Number</v>
      </c>
      <c r="D88" s="59">
        <f>'Data Elements Selection'!C97</f>
        <v>0</v>
      </c>
    </row>
    <row r="89" spans="1:4" x14ac:dyDescent="0.25">
      <c r="A89" t="str">
        <f t="shared" si="1"/>
        <v>Dental_Claims_Line+Tooth_Surface</v>
      </c>
      <c r="B89" t="str">
        <f>'Data Elements Selection'!E98</f>
        <v>Dental_Claims_Line</v>
      </c>
      <c r="C89" t="str">
        <f>'Data Elements Selection'!F98</f>
        <v>Tooth_Surface</v>
      </c>
      <c r="D89" s="59">
        <f>'Data Elements Selection'!C98</f>
        <v>0</v>
      </c>
    </row>
    <row r="90" spans="1:4" x14ac:dyDescent="0.25">
      <c r="A90" t="str">
        <f t="shared" si="1"/>
        <v>Dental_Claims_Line+Unit_Of_Measure</v>
      </c>
      <c r="B90" t="str">
        <f>'Data Elements Selection'!E99</f>
        <v>Dental_Claims_Line</v>
      </c>
      <c r="C90" t="str">
        <f>'Data Elements Selection'!F99</f>
        <v>Unit_Of_Measure</v>
      </c>
      <c r="D90" s="59">
        <f>'Data Elements Selection'!C99</f>
        <v>0</v>
      </c>
    </row>
    <row r="91" spans="1:4" x14ac:dyDescent="0.25">
      <c r="A91" t="str">
        <f t="shared" si="1"/>
        <v>Dental_Claims_Procedures+Claim_ID</v>
      </c>
      <c r="B91" t="str">
        <f>'Data Elements Selection'!E100</f>
        <v>Dental_Claims_Procedures</v>
      </c>
      <c r="C91" t="str">
        <f>'Data Elements Selection'!F100</f>
        <v>Claim_ID</v>
      </c>
      <c r="D91" s="59">
        <f>'Data Elements Selection'!C100</f>
        <v>0</v>
      </c>
    </row>
    <row r="92" spans="1:4" x14ac:dyDescent="0.25">
      <c r="A92" t="str">
        <f t="shared" si="1"/>
        <v>Dental_Claims_Procedures+ICD_Vers_Flag</v>
      </c>
      <c r="B92" t="str">
        <f>'Data Elements Selection'!E101</f>
        <v>Dental_Claims_Procedures</v>
      </c>
      <c r="C92" t="str">
        <f>'Data Elements Selection'!F101</f>
        <v>ICD_Vers_Flag</v>
      </c>
      <c r="D92" s="59">
        <f>'Data Elements Selection'!C101</f>
        <v>0</v>
      </c>
    </row>
    <row r="93" spans="1:4" x14ac:dyDescent="0.25">
      <c r="A93" t="str">
        <f t="shared" si="1"/>
        <v>Dental_Claims_Procedures+Procedure_Cd</v>
      </c>
      <c r="B93" t="str">
        <f>'Data Elements Selection'!E102</f>
        <v>Dental_Claims_Procedures</v>
      </c>
      <c r="C93" t="str">
        <f>'Data Elements Selection'!F102</f>
        <v>Procedure_Cd</v>
      </c>
      <c r="D93" s="59">
        <f>'Data Elements Selection'!C102</f>
        <v>0</v>
      </c>
    </row>
    <row r="94" spans="1:4" x14ac:dyDescent="0.25">
      <c r="A94" t="str">
        <f t="shared" si="1"/>
        <v>Dental_Claims_Procedures+Procedure_Dt</v>
      </c>
      <c r="B94" t="str">
        <f>'Data Elements Selection'!E103</f>
        <v>Dental_Claims_Procedures</v>
      </c>
      <c r="C94" t="str">
        <f>'Data Elements Selection'!F103</f>
        <v>Procedure_Dt</v>
      </c>
      <c r="D94" s="59">
        <f>'Data Elements Selection'!C103</f>
        <v>0</v>
      </c>
    </row>
    <row r="95" spans="1:4" x14ac:dyDescent="0.25">
      <c r="A95" t="str">
        <f t="shared" si="1"/>
        <v>Dental_Claims_Procedures+Procedure_Dt_Day</v>
      </c>
      <c r="B95" t="str">
        <f>'Data Elements Selection'!E104</f>
        <v>Dental_Claims_Procedures</v>
      </c>
      <c r="C95" t="str">
        <f>'Data Elements Selection'!F104</f>
        <v>Procedure_Dt_Day</v>
      </c>
      <c r="D95" s="59">
        <f>'Data Elements Selection'!C104</f>
        <v>0</v>
      </c>
    </row>
    <row r="96" spans="1:4" x14ac:dyDescent="0.25">
      <c r="A96" t="str">
        <f t="shared" si="1"/>
        <v>Dental_Claims_Procedures+Procedure_Dt_Month</v>
      </c>
      <c r="B96" t="str">
        <f>'Data Elements Selection'!E105</f>
        <v>Dental_Claims_Procedures</v>
      </c>
      <c r="C96" t="str">
        <f>'Data Elements Selection'!F105</f>
        <v>Procedure_Dt_Month</v>
      </c>
      <c r="D96" s="59">
        <f>'Data Elements Selection'!C105</f>
        <v>0</v>
      </c>
    </row>
    <row r="97" spans="1:4" x14ac:dyDescent="0.25">
      <c r="A97" t="str">
        <f t="shared" si="1"/>
        <v>Dental_Claims_Procedures+Procedure_Dt_Year</v>
      </c>
      <c r="B97" t="str">
        <f>'Data Elements Selection'!E106</f>
        <v>Dental_Claims_Procedures</v>
      </c>
      <c r="C97" t="str">
        <f>'Data Elements Selection'!F106</f>
        <v>Procedure_Dt_Year</v>
      </c>
      <c r="D97" s="59">
        <f>'Data Elements Selection'!C106</f>
        <v>0</v>
      </c>
    </row>
    <row r="98" spans="1:4" x14ac:dyDescent="0.25">
      <c r="A98" t="str">
        <f t="shared" si="1"/>
        <v>Dental_Claims_Procedures+Seq_Num</v>
      </c>
      <c r="B98" t="str">
        <f>'Data Elements Selection'!E107</f>
        <v>Dental_Claims_Procedures</v>
      </c>
      <c r="C98" t="str">
        <f>'Data Elements Selection'!F107</f>
        <v>Seq_Num</v>
      </c>
      <c r="D98" s="59">
        <f>'Data Elements Selection'!C107</f>
        <v>0</v>
      </c>
    </row>
    <row r="99" spans="1:4" x14ac:dyDescent="0.25">
      <c r="A99" t="str">
        <f t="shared" si="1"/>
        <v>Diagnosis_Related_Groups_DRG+APR_MDC_CD</v>
      </c>
      <c r="B99" t="str">
        <f>'Data Elements Selection'!E108</f>
        <v>Diagnosis_Related_Groups_DRG</v>
      </c>
      <c r="C99" t="str">
        <f>'Data Elements Selection'!F108</f>
        <v>APR_MDC_CD</v>
      </c>
      <c r="D99" s="59">
        <f>'Data Elements Selection'!C108</f>
        <v>0</v>
      </c>
    </row>
    <row r="100" spans="1:4" x14ac:dyDescent="0.25">
      <c r="A100" t="str">
        <f t="shared" si="1"/>
        <v>Diagnosis_Related_Groups_DRG+APR_Medical_Surgical_Drg_Flag</v>
      </c>
      <c r="B100" t="str">
        <f>'Data Elements Selection'!E109</f>
        <v>Diagnosis_Related_Groups_DRG</v>
      </c>
      <c r="C100" t="str">
        <f>'Data Elements Selection'!F109</f>
        <v>APR_Medical_Surgical_Drg_Flag</v>
      </c>
      <c r="D100" s="59">
        <f>'Data Elements Selection'!C109</f>
        <v>0</v>
      </c>
    </row>
    <row r="101" spans="1:4" x14ac:dyDescent="0.25">
      <c r="A101" t="str">
        <f t="shared" si="1"/>
        <v>Diagnosis_Related_Groups_DRG+APR_Risk_Of_Mortality</v>
      </c>
      <c r="B101" t="str">
        <f>'Data Elements Selection'!E110</f>
        <v>Diagnosis_Related_Groups_DRG</v>
      </c>
      <c r="C101" t="str">
        <f>'Data Elements Selection'!F110</f>
        <v>APR_Risk_Of_Mortality</v>
      </c>
      <c r="D101" s="59">
        <f>'Data Elements Selection'!C110</f>
        <v>0</v>
      </c>
    </row>
    <row r="102" spans="1:4" x14ac:dyDescent="0.25">
      <c r="A102" t="str">
        <f t="shared" si="1"/>
        <v>Diagnosis_Related_Groups_DRG+APR_Severity</v>
      </c>
      <c r="B102" t="str">
        <f>'Data Elements Selection'!E111</f>
        <v>Diagnosis_Related_Groups_DRG</v>
      </c>
      <c r="C102" t="str">
        <f>'Data Elements Selection'!F111</f>
        <v>APR_Severity</v>
      </c>
      <c r="D102" s="59">
        <f>'Data Elements Selection'!C111</f>
        <v>0</v>
      </c>
    </row>
    <row r="103" spans="1:4" x14ac:dyDescent="0.25">
      <c r="A103" t="str">
        <f t="shared" si="1"/>
        <v>Diagnosis_Related_Groups_DRG+APRDRG_CD</v>
      </c>
      <c r="B103" t="str">
        <f>'Data Elements Selection'!E112</f>
        <v>Diagnosis_Related_Groups_DRG</v>
      </c>
      <c r="C103" t="str">
        <f>'Data Elements Selection'!F112</f>
        <v>APRDRG_CD</v>
      </c>
      <c r="D103" s="59">
        <f>'Data Elements Selection'!C112</f>
        <v>0</v>
      </c>
    </row>
    <row r="104" spans="1:4" x14ac:dyDescent="0.25">
      <c r="A104" t="str">
        <f t="shared" si="1"/>
        <v>Diagnosis_Related_Groups_DRG+APRDRG_Version</v>
      </c>
      <c r="B104" t="str">
        <f>'Data Elements Selection'!E113</f>
        <v>Diagnosis_Related_Groups_DRG</v>
      </c>
      <c r="C104" t="str">
        <f>'Data Elements Selection'!F113</f>
        <v>APRDRG_Version</v>
      </c>
      <c r="D104" s="59">
        <f>'Data Elements Selection'!C113</f>
        <v>0</v>
      </c>
    </row>
    <row r="105" spans="1:4" x14ac:dyDescent="0.25">
      <c r="A105" t="str">
        <f t="shared" si="1"/>
        <v>Diagnosis_Related_Groups_DRG+Claim_ID</v>
      </c>
      <c r="B105" t="str">
        <f>'Data Elements Selection'!E114</f>
        <v>Diagnosis_Related_Groups_DRG</v>
      </c>
      <c r="C105" t="str">
        <f>'Data Elements Selection'!F114</f>
        <v>Claim_ID</v>
      </c>
      <c r="D105" s="59">
        <f>'Data Elements Selection'!C114</f>
        <v>0</v>
      </c>
    </row>
    <row r="106" spans="1:4" x14ac:dyDescent="0.25">
      <c r="A106" t="str">
        <f t="shared" si="1"/>
        <v>Diagnosis_Related_Groups_DRG+MS_MDC_Cd</v>
      </c>
      <c r="B106" t="str">
        <f>'Data Elements Selection'!E115</f>
        <v>Diagnosis_Related_Groups_DRG</v>
      </c>
      <c r="C106" t="str">
        <f>'Data Elements Selection'!F115</f>
        <v>MS_MDC_Cd</v>
      </c>
      <c r="D106" s="59">
        <f>'Data Elements Selection'!C115</f>
        <v>0</v>
      </c>
    </row>
    <row r="107" spans="1:4" x14ac:dyDescent="0.25">
      <c r="A107" t="str">
        <f t="shared" si="1"/>
        <v>Diagnosis_Related_Groups_DRG+MSDRG_Cd</v>
      </c>
      <c r="B107" t="str">
        <f>'Data Elements Selection'!E116</f>
        <v>Diagnosis_Related_Groups_DRG</v>
      </c>
      <c r="C107" t="str">
        <f>'Data Elements Selection'!F116</f>
        <v>MSDRG_Cd</v>
      </c>
      <c r="D107" s="59">
        <f>'Data Elements Selection'!C116</f>
        <v>0</v>
      </c>
    </row>
    <row r="108" spans="1:4" x14ac:dyDescent="0.25">
      <c r="A108" t="str">
        <f t="shared" si="1"/>
        <v>Diagnosis_Related_Groups_DRG+MSDRG_Version</v>
      </c>
      <c r="B108" t="str">
        <f>'Data Elements Selection'!E117</f>
        <v>Diagnosis_Related_Groups_DRG</v>
      </c>
      <c r="C108" t="str">
        <f>'Data Elements Selection'!F117</f>
        <v>MSDRG_Version</v>
      </c>
      <c r="D108" s="59">
        <f>'Data Elements Selection'!C117</f>
        <v>0</v>
      </c>
    </row>
    <row r="109" spans="1:4" x14ac:dyDescent="0.25">
      <c r="A109" t="str">
        <f t="shared" si="1"/>
        <v>Diagnosis_Related_Groups_DRG+Service_Cd</v>
      </c>
      <c r="B109" t="str">
        <f>'Data Elements Selection'!E118</f>
        <v>Diagnosis_Related_Groups_DRG</v>
      </c>
      <c r="C109" t="str">
        <f>'Data Elements Selection'!F118</f>
        <v>Service_Cd</v>
      </c>
      <c r="D109" s="59">
        <f>'Data Elements Selection'!C118</f>
        <v>0</v>
      </c>
    </row>
    <row r="110" spans="1:4" x14ac:dyDescent="0.25">
      <c r="A110" t="str">
        <f t="shared" si="1"/>
        <v>DIM_Claim_Statuses+N/A</v>
      </c>
      <c r="B110" t="str">
        <f>'Data Elements Selection'!E119</f>
        <v>DIM_Claim_Statuses</v>
      </c>
      <c r="C110" t="str">
        <f>'Data Elements Selection'!F119</f>
        <v>N/A</v>
      </c>
      <c r="D110" s="59">
        <f>'Data Elements Selection'!C119</f>
        <v>0</v>
      </c>
    </row>
    <row r="111" spans="1:4" x14ac:dyDescent="0.25">
      <c r="A111" t="str">
        <f t="shared" si="1"/>
        <v>DIM_Coverage_Levels+N/A</v>
      </c>
      <c r="B111" t="str">
        <f>'Data Elements Selection'!E120</f>
        <v>DIM_Coverage_Levels</v>
      </c>
      <c r="C111" t="str">
        <f>'Data Elements Selection'!F120</f>
        <v>N/A</v>
      </c>
      <c r="D111" s="59">
        <f>'Data Elements Selection'!C120</f>
        <v>0</v>
      </c>
    </row>
    <row r="112" spans="1:4" x14ac:dyDescent="0.25">
      <c r="A112" t="str">
        <f t="shared" si="1"/>
        <v>DIM_Coverage_Types+N/A</v>
      </c>
      <c r="B112" t="str">
        <f>'Data Elements Selection'!E121</f>
        <v>DIM_Coverage_Types</v>
      </c>
      <c r="C112" t="str">
        <f>'Data Elements Selection'!F121</f>
        <v>N/A</v>
      </c>
      <c r="D112" s="59">
        <f>'Data Elements Selection'!C121</f>
        <v>0</v>
      </c>
    </row>
    <row r="113" spans="1:4" x14ac:dyDescent="0.25">
      <c r="A113" t="str">
        <f t="shared" si="1"/>
        <v>DIM_Dental_Quadrants+N/A</v>
      </c>
      <c r="B113" t="str">
        <f>'Data Elements Selection'!E122</f>
        <v>DIM_Dental_Quadrants</v>
      </c>
      <c r="C113" t="str">
        <f>'Data Elements Selection'!F122</f>
        <v>N/A</v>
      </c>
      <c r="D113" s="59">
        <f>'Data Elements Selection'!C122</f>
        <v>0</v>
      </c>
    </row>
    <row r="114" spans="1:4" x14ac:dyDescent="0.25">
      <c r="A114" t="str">
        <f t="shared" si="1"/>
        <v>DIM_Discharge_Statuses+N/A</v>
      </c>
      <c r="B114" t="str">
        <f>'Data Elements Selection'!E123</f>
        <v>DIM_Discharge_Statuses</v>
      </c>
      <c r="C114" t="str">
        <f>'Data Elements Selection'!F123</f>
        <v>N/A</v>
      </c>
      <c r="D114" s="59">
        <f>'Data Elements Selection'!C123</f>
        <v>0</v>
      </c>
    </row>
    <row r="115" spans="1:4" x14ac:dyDescent="0.25">
      <c r="A115" t="str">
        <f t="shared" si="1"/>
        <v>DIM_Dx_Type+N/A</v>
      </c>
      <c r="B115" t="str">
        <f>'Data Elements Selection'!E124</f>
        <v>DIM_Dx_Type</v>
      </c>
      <c r="C115" t="str">
        <f>'Data Elements Selection'!F124</f>
        <v>N/A</v>
      </c>
      <c r="D115" s="59">
        <f>'Data Elements Selection'!C124</f>
        <v>0</v>
      </c>
    </row>
    <row r="116" spans="1:4" x14ac:dyDescent="0.25">
      <c r="A116" t="str">
        <f t="shared" si="1"/>
        <v>DIM_Ethnicities+N/A</v>
      </c>
      <c r="B116" t="str">
        <f>'Data Elements Selection'!E125</f>
        <v>DIM_Ethnicities</v>
      </c>
      <c r="C116" t="str">
        <f>'Data Elements Selection'!F125</f>
        <v>N/A</v>
      </c>
      <c r="D116" s="59">
        <f>'Data Elements Selection'!C125</f>
        <v>0</v>
      </c>
    </row>
    <row r="117" spans="1:4" x14ac:dyDescent="0.25">
      <c r="A117" t="str">
        <f t="shared" si="1"/>
        <v>DIM_HSR+N/A</v>
      </c>
      <c r="B117" t="str">
        <f>'Data Elements Selection'!E126</f>
        <v>DIM_HSR</v>
      </c>
      <c r="C117" t="str">
        <f>'Data Elements Selection'!F126</f>
        <v>N/A</v>
      </c>
      <c r="D117" s="59">
        <f>'Data Elements Selection'!C126</f>
        <v>0</v>
      </c>
    </row>
    <row r="118" spans="1:4" x14ac:dyDescent="0.25">
      <c r="A118" t="str">
        <f t="shared" si="1"/>
        <v>DIM_Line_of_Business_Desc+N/A</v>
      </c>
      <c r="B118" t="str">
        <f>'Data Elements Selection'!E127</f>
        <v>DIM_Line_of_Business_Desc</v>
      </c>
      <c r="C118" t="str">
        <f>'Data Elements Selection'!F127</f>
        <v>N/A</v>
      </c>
      <c r="D118" s="59">
        <f>'Data Elements Selection'!C127</f>
        <v>0</v>
      </c>
    </row>
    <row r="119" spans="1:4" x14ac:dyDescent="0.25">
      <c r="A119" t="str">
        <f t="shared" si="1"/>
        <v>DIM_Market_Categories+N/A</v>
      </c>
      <c r="B119" t="str">
        <f>'Data Elements Selection'!E128</f>
        <v>DIM_Market_Categories</v>
      </c>
      <c r="C119" t="str">
        <f>'Data Elements Selection'!F128</f>
        <v>N/A</v>
      </c>
      <c r="D119" s="59">
        <f>'Data Elements Selection'!C128</f>
        <v>0</v>
      </c>
    </row>
    <row r="120" spans="1:4" x14ac:dyDescent="0.25">
      <c r="A120" t="str">
        <f t="shared" si="1"/>
        <v>DIM_Places_of_Service+N/A</v>
      </c>
      <c r="B120" t="str">
        <f>'Data Elements Selection'!E129</f>
        <v>DIM_Places_of_Service</v>
      </c>
      <c r="C120" t="str">
        <f>'Data Elements Selection'!F129</f>
        <v>N/A</v>
      </c>
      <c r="D120" s="59">
        <f>'Data Elements Selection'!C129</f>
        <v>0</v>
      </c>
    </row>
    <row r="121" spans="1:4" x14ac:dyDescent="0.25">
      <c r="A121" t="str">
        <f t="shared" si="1"/>
        <v>DIM_Races+N/A</v>
      </c>
      <c r="B121" t="str">
        <f>'Data Elements Selection'!E130</f>
        <v>DIM_Races</v>
      </c>
      <c r="C121" t="str">
        <f>'Data Elements Selection'!F130</f>
        <v>N/A</v>
      </c>
      <c r="D121" s="59">
        <f>'Data Elements Selection'!C130</f>
        <v>0</v>
      </c>
    </row>
    <row r="122" spans="1:4" x14ac:dyDescent="0.25">
      <c r="A122" t="str">
        <f t="shared" si="1"/>
        <v>DIM_Relationship_Codes+N/A</v>
      </c>
      <c r="B122" t="str">
        <f>'Data Elements Selection'!E131</f>
        <v>DIM_Relationship_Codes</v>
      </c>
      <c r="C122" t="str">
        <f>'Data Elements Selection'!F131</f>
        <v>N/A</v>
      </c>
      <c r="D122" s="59">
        <f>'Data Elements Selection'!C131</f>
        <v>0</v>
      </c>
    </row>
    <row r="123" spans="1:4" x14ac:dyDescent="0.25">
      <c r="A123" t="str">
        <f t="shared" si="1"/>
        <v>DIM_Tooth_Numbers+N/A</v>
      </c>
      <c r="B123" t="str">
        <f>'Data Elements Selection'!E132</f>
        <v>DIM_Tooth_Numbers</v>
      </c>
      <c r="C123" t="str">
        <f>'Data Elements Selection'!F132</f>
        <v>N/A</v>
      </c>
      <c r="D123" s="59">
        <f>'Data Elements Selection'!C132</f>
        <v>0</v>
      </c>
    </row>
    <row r="124" spans="1:4" x14ac:dyDescent="0.25">
      <c r="A124" t="str">
        <f t="shared" si="1"/>
        <v>DIM_Tooth_Surfaces+N/A</v>
      </c>
      <c r="B124" t="str">
        <f>'Data Elements Selection'!E133</f>
        <v>DIM_Tooth_Surfaces</v>
      </c>
      <c r="C124" t="str">
        <f>'Data Elements Selection'!F133</f>
        <v>N/A</v>
      </c>
      <c r="D124" s="59">
        <f>'Data Elements Selection'!C133</f>
        <v>0</v>
      </c>
    </row>
    <row r="125" spans="1:4" x14ac:dyDescent="0.25">
      <c r="A125" t="str">
        <f t="shared" si="1"/>
        <v>DIM_Urban_Rural_Frontier+N/A</v>
      </c>
      <c r="B125" t="str">
        <f>'Data Elements Selection'!E134</f>
        <v>DIM_Urban_Rural_Frontier</v>
      </c>
      <c r="C125" t="str">
        <f>'Data Elements Selection'!F134</f>
        <v>N/A</v>
      </c>
      <c r="D125" s="59">
        <f>'Data Elements Selection'!C134</f>
        <v>0</v>
      </c>
    </row>
    <row r="126" spans="1:4" x14ac:dyDescent="0.25">
      <c r="A126" t="str">
        <f t="shared" si="1"/>
        <v>Medical_Claims_Dx+Claim_ID</v>
      </c>
      <c r="B126" t="str">
        <f>'Data Elements Selection'!E135</f>
        <v>Medical_Claims_Dx</v>
      </c>
      <c r="C126" t="str">
        <f>'Data Elements Selection'!F135</f>
        <v>Claim_ID</v>
      </c>
      <c r="D126" s="59">
        <f>'Data Elements Selection'!C135</f>
        <v>0</v>
      </c>
    </row>
    <row r="127" spans="1:4" x14ac:dyDescent="0.25">
      <c r="A127" t="str">
        <f t="shared" si="1"/>
        <v>Medical_Claims_Dx+DX_Cd</v>
      </c>
      <c r="B127" t="str">
        <f>'Data Elements Selection'!E136</f>
        <v>Medical_Claims_Dx</v>
      </c>
      <c r="C127" t="str">
        <f>'Data Elements Selection'!F136</f>
        <v>DX_Cd</v>
      </c>
      <c r="D127" s="59">
        <f>'Data Elements Selection'!C136</f>
        <v>0</v>
      </c>
    </row>
    <row r="128" spans="1:4" x14ac:dyDescent="0.25">
      <c r="A128" t="str">
        <f t="shared" si="1"/>
        <v>Medical_Claims_Dx+DX_Description</v>
      </c>
      <c r="B128" t="str">
        <f>'Data Elements Selection'!E137</f>
        <v>Medical_Claims_Dx</v>
      </c>
      <c r="C128" t="str">
        <f>'Data Elements Selection'!F137</f>
        <v>DX_Description</v>
      </c>
      <c r="D128" s="59">
        <f>'Data Elements Selection'!C137</f>
        <v>0</v>
      </c>
    </row>
    <row r="129" spans="1:4" x14ac:dyDescent="0.25">
      <c r="A129" t="str">
        <f t="shared" si="1"/>
        <v>Medical_Claims_Dx+DX_Type</v>
      </c>
      <c r="B129" t="str">
        <f>'Data Elements Selection'!E138</f>
        <v>Medical_Claims_Dx</v>
      </c>
      <c r="C129" t="str">
        <f>'Data Elements Selection'!F138</f>
        <v>DX_Type</v>
      </c>
      <c r="D129" s="59">
        <f>'Data Elements Selection'!C138</f>
        <v>0</v>
      </c>
    </row>
    <row r="130" spans="1:4" x14ac:dyDescent="0.25">
      <c r="A130" t="str">
        <f t="shared" si="1"/>
        <v>Medical_Claims_Dx+ICD_Seq_Num</v>
      </c>
      <c r="B130" t="str">
        <f>'Data Elements Selection'!E139</f>
        <v>Medical_Claims_Dx</v>
      </c>
      <c r="C130" t="str">
        <f>'Data Elements Selection'!F139</f>
        <v>ICD_Seq_Num</v>
      </c>
      <c r="D130" s="59">
        <f>'Data Elements Selection'!C139</f>
        <v>0</v>
      </c>
    </row>
    <row r="131" spans="1:4" x14ac:dyDescent="0.25">
      <c r="A131" t="str">
        <f t="shared" ref="A131:A194" si="2">B131&amp;"+"&amp;C131</f>
        <v>Medical_Claims_Dx+ICD_Vers_Flag</v>
      </c>
      <c r="B131" t="str">
        <f>'Data Elements Selection'!E140</f>
        <v>Medical_Claims_Dx</v>
      </c>
      <c r="C131" t="str">
        <f>'Data Elements Selection'!F140</f>
        <v>ICD_Vers_Flag</v>
      </c>
      <c r="D131" s="59">
        <f>'Data Elements Selection'!C140</f>
        <v>0</v>
      </c>
    </row>
    <row r="132" spans="1:4" x14ac:dyDescent="0.25">
      <c r="A132" t="str">
        <f t="shared" si="2"/>
        <v>Medical_Claims_Dx+POA_Cd</v>
      </c>
      <c r="B132" t="str">
        <f>'Data Elements Selection'!E141</f>
        <v>Medical_Claims_Dx</v>
      </c>
      <c r="C132" t="str">
        <f>'Data Elements Selection'!F141</f>
        <v>POA_Cd</v>
      </c>
      <c r="D132" s="59">
        <f>'Data Elements Selection'!C141</f>
        <v>0</v>
      </c>
    </row>
    <row r="133" spans="1:4" x14ac:dyDescent="0.25">
      <c r="A133" t="str">
        <f t="shared" si="2"/>
        <v>Medical_Claims_Dx+POA_Description</v>
      </c>
      <c r="B133" t="str">
        <f>'Data Elements Selection'!E142</f>
        <v>Medical_Claims_Dx</v>
      </c>
      <c r="C133" t="str">
        <f>'Data Elements Selection'!F142</f>
        <v>POA_Description</v>
      </c>
      <c r="D133" s="59">
        <f>'Data Elements Selection'!C142</f>
        <v>0</v>
      </c>
    </row>
    <row r="134" spans="1:4" x14ac:dyDescent="0.25">
      <c r="A134" t="str">
        <f t="shared" si="2"/>
        <v>Medical_Claims_Dx+POA_Seq_Num</v>
      </c>
      <c r="B134" t="str">
        <f>'Data Elements Selection'!E143</f>
        <v>Medical_Claims_Dx</v>
      </c>
      <c r="C134" t="str">
        <f>'Data Elements Selection'!F143</f>
        <v>POA_Seq_Num</v>
      </c>
      <c r="D134" s="59">
        <f>'Data Elements Selection'!C143</f>
        <v>0</v>
      </c>
    </row>
    <row r="135" spans="1:4" x14ac:dyDescent="0.25">
      <c r="A135" t="str">
        <f t="shared" si="2"/>
        <v>Medical_Claims_Header+Admit_Diagnosis_Cd</v>
      </c>
      <c r="B135" t="str">
        <f>'Data Elements Selection'!E144</f>
        <v>Medical_Claims_Header</v>
      </c>
      <c r="C135" t="str">
        <f>'Data Elements Selection'!F144</f>
        <v>Admit_Diagnosis_Cd</v>
      </c>
      <c r="D135" s="59">
        <f>'Data Elements Selection'!C144</f>
        <v>0</v>
      </c>
    </row>
    <row r="136" spans="1:4" x14ac:dyDescent="0.25">
      <c r="A136" t="str">
        <f t="shared" si="2"/>
        <v>Medical_Claims_Header+Admit_Dt</v>
      </c>
      <c r="B136" t="str">
        <f>'Data Elements Selection'!E145</f>
        <v>Medical_Claims_Header</v>
      </c>
      <c r="C136" t="str">
        <f>'Data Elements Selection'!F145</f>
        <v>Admit_Dt</v>
      </c>
      <c r="D136" s="59">
        <f>'Data Elements Selection'!C145</f>
        <v>0</v>
      </c>
    </row>
    <row r="137" spans="1:4" x14ac:dyDescent="0.25">
      <c r="A137" t="str">
        <f t="shared" si="2"/>
        <v>Medical_Claims_Header+Admit_Dt_Day</v>
      </c>
      <c r="B137" t="str">
        <f>'Data Elements Selection'!E146</f>
        <v>Medical_Claims_Header</v>
      </c>
      <c r="C137" t="str">
        <f>'Data Elements Selection'!F146</f>
        <v>Admit_Dt_Day</v>
      </c>
      <c r="D137" s="59">
        <f>'Data Elements Selection'!C146</f>
        <v>0</v>
      </c>
    </row>
    <row r="138" spans="1:4" x14ac:dyDescent="0.25">
      <c r="A138" t="str">
        <f t="shared" si="2"/>
        <v>Medical_Claims_Header+Admit_Dt_Month</v>
      </c>
      <c r="B138" t="str">
        <f>'Data Elements Selection'!E147</f>
        <v>Medical_Claims_Header</v>
      </c>
      <c r="C138" t="str">
        <f>'Data Elements Selection'!F147</f>
        <v>Admit_Dt_Month</v>
      </c>
      <c r="D138" s="59">
        <f>'Data Elements Selection'!C147</f>
        <v>0</v>
      </c>
    </row>
    <row r="139" spans="1:4" x14ac:dyDescent="0.25">
      <c r="A139" t="str">
        <f t="shared" si="2"/>
        <v>Medical_Claims_Header+Admit_Dt_Year</v>
      </c>
      <c r="B139" t="str">
        <f>'Data Elements Selection'!E148</f>
        <v>Medical_Claims_Header</v>
      </c>
      <c r="C139" t="str">
        <f>'Data Elements Selection'!F148</f>
        <v>Admit_Dt_Year</v>
      </c>
      <c r="D139" s="59">
        <f>'Data Elements Selection'!C148</f>
        <v>0</v>
      </c>
    </row>
    <row r="140" spans="1:4" x14ac:dyDescent="0.25">
      <c r="A140" t="str">
        <f t="shared" si="2"/>
        <v>Medical_Claims_Header+Admit_Source_Cd</v>
      </c>
      <c r="B140" t="str">
        <f>'Data Elements Selection'!E149</f>
        <v>Medical_Claims_Header</v>
      </c>
      <c r="C140" t="str">
        <f>'Data Elements Selection'!F149</f>
        <v>Admit_Source_Cd</v>
      </c>
      <c r="D140" s="59">
        <f>'Data Elements Selection'!C149</f>
        <v>0</v>
      </c>
    </row>
    <row r="141" spans="1:4" x14ac:dyDescent="0.25">
      <c r="A141" t="str">
        <f t="shared" si="2"/>
        <v>Medical_Claims_Header+Admit_Source_Desc</v>
      </c>
      <c r="B141" t="str">
        <f>'Data Elements Selection'!E150</f>
        <v>Medical_Claims_Header</v>
      </c>
      <c r="C141" t="str">
        <f>'Data Elements Selection'!F150</f>
        <v>Admit_Source_Desc</v>
      </c>
      <c r="D141" s="59">
        <f>'Data Elements Selection'!C150</f>
        <v>0</v>
      </c>
    </row>
    <row r="142" spans="1:4" x14ac:dyDescent="0.25">
      <c r="A142" t="str">
        <f t="shared" si="2"/>
        <v>Medical_Claims_Header+Admit_Time</v>
      </c>
      <c r="B142" t="str">
        <f>'Data Elements Selection'!E151</f>
        <v>Medical_Claims_Header</v>
      </c>
      <c r="C142" t="str">
        <f>'Data Elements Selection'!F151</f>
        <v>Admit_Time</v>
      </c>
      <c r="D142" s="59">
        <f>'Data Elements Selection'!C151</f>
        <v>0</v>
      </c>
    </row>
    <row r="143" spans="1:4" x14ac:dyDescent="0.25">
      <c r="A143" t="str">
        <f t="shared" si="2"/>
        <v>Medical_Claims_Header+Admit_Type_Cd</v>
      </c>
      <c r="B143" t="str">
        <f>'Data Elements Selection'!E152</f>
        <v>Medical_Claims_Header</v>
      </c>
      <c r="C143" t="str">
        <f>'Data Elements Selection'!F152</f>
        <v>Admit_Type_Cd</v>
      </c>
      <c r="D143" s="59">
        <f>'Data Elements Selection'!C152</f>
        <v>0</v>
      </c>
    </row>
    <row r="144" spans="1:4" x14ac:dyDescent="0.25">
      <c r="A144" t="str">
        <f t="shared" si="2"/>
        <v>Medical_Claims_Header+Admit_Type_Desc</v>
      </c>
      <c r="B144" t="str">
        <f>'Data Elements Selection'!E153</f>
        <v>Medical_Claims_Header</v>
      </c>
      <c r="C144" t="str">
        <f>'Data Elements Selection'!F153</f>
        <v>Admit_Type_Desc</v>
      </c>
      <c r="D144" s="59">
        <f>'Data Elements Selection'!C153</f>
        <v>0</v>
      </c>
    </row>
    <row r="145" spans="1:4" x14ac:dyDescent="0.25">
      <c r="A145" t="str">
        <f t="shared" si="2"/>
        <v>Medical_Claims_Header+Allowed_Amt</v>
      </c>
      <c r="B145" t="str">
        <f>'Data Elements Selection'!E154</f>
        <v>Medical_Claims_Header</v>
      </c>
      <c r="C145" t="str">
        <f>'Data Elements Selection'!F154</f>
        <v>Allowed_Amt</v>
      </c>
      <c r="D145" s="59">
        <f>'Data Elements Selection'!C154</f>
        <v>0</v>
      </c>
    </row>
    <row r="146" spans="1:4" x14ac:dyDescent="0.25">
      <c r="A146" t="str">
        <f t="shared" si="2"/>
        <v>Medical_Claims_Header+Bill_Type_Cd</v>
      </c>
      <c r="B146" t="str">
        <f>'Data Elements Selection'!E155</f>
        <v>Medical_Claims_Header</v>
      </c>
      <c r="C146" t="str">
        <f>'Data Elements Selection'!F155</f>
        <v>Bill_Type_Cd</v>
      </c>
      <c r="D146" s="59">
        <f>'Data Elements Selection'!C155</f>
        <v>0</v>
      </c>
    </row>
    <row r="147" spans="1:4" x14ac:dyDescent="0.25">
      <c r="A147" t="str">
        <f t="shared" si="2"/>
        <v>Medical_Claims_Header+Bill_Type_Desc</v>
      </c>
      <c r="B147" t="str">
        <f>'Data Elements Selection'!E156</f>
        <v>Medical_Claims_Header</v>
      </c>
      <c r="C147" t="str">
        <f>'Data Elements Selection'!F156</f>
        <v>Bill_Type_Desc</v>
      </c>
      <c r="D147" s="59">
        <f>'Data Elements Selection'!C156</f>
        <v>0</v>
      </c>
    </row>
    <row r="148" spans="1:4" x14ac:dyDescent="0.25">
      <c r="A148" t="str">
        <f t="shared" si="2"/>
        <v>Medical_Claims_Header+Billing_Provider_Composite_ID</v>
      </c>
      <c r="B148" t="str">
        <f>'Data Elements Selection'!E157</f>
        <v>Medical_Claims_Header</v>
      </c>
      <c r="C148" t="str">
        <f>'Data Elements Selection'!F157</f>
        <v>Billing_Provider_Composite_ID</v>
      </c>
      <c r="D148" s="59">
        <f>'Data Elements Selection'!C157</f>
        <v>0</v>
      </c>
    </row>
    <row r="149" spans="1:4" x14ac:dyDescent="0.25">
      <c r="A149" t="str">
        <f t="shared" si="2"/>
        <v>Medical_Claims_Header+Capitation_Flag</v>
      </c>
      <c r="B149" t="str">
        <f>'Data Elements Selection'!E158</f>
        <v>Medical_Claims_Header</v>
      </c>
      <c r="C149" t="str">
        <f>'Data Elements Selection'!F158</f>
        <v>Capitation_Flag</v>
      </c>
      <c r="D149" s="59">
        <f>'Data Elements Selection'!C158</f>
        <v>0</v>
      </c>
    </row>
    <row r="150" spans="1:4" x14ac:dyDescent="0.25">
      <c r="A150" t="str">
        <f t="shared" si="2"/>
        <v>Medical_Claims_Header+Charge_Amt</v>
      </c>
      <c r="B150" t="str">
        <f>'Data Elements Selection'!E159</f>
        <v>Medical_Claims_Header</v>
      </c>
      <c r="C150" t="str">
        <f>'Data Elements Selection'!F159</f>
        <v>Charge_Amt</v>
      </c>
      <c r="D150" s="59">
        <f>'Data Elements Selection'!C159</f>
        <v>0</v>
      </c>
    </row>
    <row r="151" spans="1:4" x14ac:dyDescent="0.25">
      <c r="A151" t="str">
        <f t="shared" si="2"/>
        <v>Medical_Claims_Header+Claim_ID</v>
      </c>
      <c r="B151" t="str">
        <f>'Data Elements Selection'!E160</f>
        <v>Medical_Claims_Header</v>
      </c>
      <c r="C151" t="str">
        <f>'Data Elements Selection'!F160</f>
        <v>Claim_ID</v>
      </c>
      <c r="D151" s="59">
        <f>'Data Elements Selection'!C160</f>
        <v>0</v>
      </c>
    </row>
    <row r="152" spans="1:4" x14ac:dyDescent="0.25">
      <c r="A152" t="str">
        <f t="shared" si="2"/>
        <v>Medical_Claims_Header+Claim_Status_Cd</v>
      </c>
      <c r="B152" t="str">
        <f>'Data Elements Selection'!E161</f>
        <v>Medical_Claims_Header</v>
      </c>
      <c r="C152" t="str">
        <f>'Data Elements Selection'!F161</f>
        <v>Claim_Status_Cd</v>
      </c>
      <c r="D152" s="59">
        <f>'Data Elements Selection'!C161</f>
        <v>0</v>
      </c>
    </row>
    <row r="153" spans="1:4" x14ac:dyDescent="0.25">
      <c r="A153" t="str">
        <f t="shared" si="2"/>
        <v>Medical_Claims_Header+Claim_Type_Cd</v>
      </c>
      <c r="B153" t="str">
        <f>'Data Elements Selection'!E162</f>
        <v>Medical_Claims_Header</v>
      </c>
      <c r="C153" t="str">
        <f>'Data Elements Selection'!F162</f>
        <v>Claim_Type_Cd</v>
      </c>
      <c r="D153" s="59">
        <f>'Data Elements Selection'!C162</f>
        <v>0</v>
      </c>
    </row>
    <row r="154" spans="1:4" x14ac:dyDescent="0.25">
      <c r="A154" t="str">
        <f t="shared" si="2"/>
        <v>Medical_Claims_Header+COB_Flag</v>
      </c>
      <c r="B154" t="str">
        <f>'Data Elements Selection'!E163</f>
        <v>Medical_Claims_Header</v>
      </c>
      <c r="C154" t="str">
        <f>'Data Elements Selection'!F163</f>
        <v>COB_Flag</v>
      </c>
      <c r="D154" s="59">
        <f>'Data Elements Selection'!C163</f>
        <v>0</v>
      </c>
    </row>
    <row r="155" spans="1:4" x14ac:dyDescent="0.25">
      <c r="A155" t="str">
        <f t="shared" si="2"/>
        <v>Medical_Claims_Header+COB_TPL_Amount</v>
      </c>
      <c r="B155" t="str">
        <f>'Data Elements Selection'!E164</f>
        <v>Medical_Claims_Header</v>
      </c>
      <c r="C155" t="str">
        <f>'Data Elements Selection'!F164</f>
        <v>COB_TPL_Amount</v>
      </c>
      <c r="D155" s="59">
        <f>'Data Elements Selection'!C164</f>
        <v>0</v>
      </c>
    </row>
    <row r="156" spans="1:4" x14ac:dyDescent="0.25">
      <c r="A156" t="str">
        <f t="shared" si="2"/>
        <v>Medical_Claims_Header+Coinsurance_Amt</v>
      </c>
      <c r="B156" t="str">
        <f>'Data Elements Selection'!E165</f>
        <v>Medical_Claims_Header</v>
      </c>
      <c r="C156" t="str">
        <f>'Data Elements Selection'!F165</f>
        <v>Coinsurance_Amt</v>
      </c>
      <c r="D156" s="59">
        <f>'Data Elements Selection'!C165</f>
        <v>0</v>
      </c>
    </row>
    <row r="157" spans="1:4" x14ac:dyDescent="0.25">
      <c r="A157" t="str">
        <f t="shared" si="2"/>
        <v>Medical_Claims_Header+Copay_Amt</v>
      </c>
      <c r="B157" t="str">
        <f>'Data Elements Selection'!E166</f>
        <v>Medical_Claims_Header</v>
      </c>
      <c r="C157" t="str">
        <f>'Data Elements Selection'!F166</f>
        <v>Copay_Amt</v>
      </c>
      <c r="D157" s="59">
        <f>'Data Elements Selection'!C166</f>
        <v>0</v>
      </c>
    </row>
    <row r="158" spans="1:4" x14ac:dyDescent="0.25">
      <c r="A158" t="str">
        <f t="shared" si="2"/>
        <v>Medical_Claims_Header+Deductible_Amt</v>
      </c>
      <c r="B158" t="str">
        <f>'Data Elements Selection'!E167</f>
        <v>Medical_Claims_Header</v>
      </c>
      <c r="C158" t="str">
        <f>'Data Elements Selection'!F167</f>
        <v>Deductible_Amt</v>
      </c>
      <c r="D158" s="59">
        <f>'Data Elements Selection'!C167</f>
        <v>0</v>
      </c>
    </row>
    <row r="159" spans="1:4" x14ac:dyDescent="0.25">
      <c r="A159" t="str">
        <f t="shared" si="2"/>
        <v>Medical_Claims_Header+Dental_Carrier_Flag</v>
      </c>
      <c r="B159" t="str">
        <f>'Data Elements Selection'!E168</f>
        <v>Medical_Claims_Header</v>
      </c>
      <c r="C159" t="str">
        <f>'Data Elements Selection'!F168</f>
        <v>Dental_Carrier_Flag</v>
      </c>
      <c r="D159" s="59">
        <f>'Data Elements Selection'!C168</f>
        <v>0</v>
      </c>
    </row>
    <row r="160" spans="1:4" x14ac:dyDescent="0.25">
      <c r="A160" t="str">
        <f t="shared" si="2"/>
        <v>Medical_Claims_Header+Dental_Flag</v>
      </c>
      <c r="B160" t="str">
        <f>'Data Elements Selection'!E169</f>
        <v>Medical_Claims_Header</v>
      </c>
      <c r="C160" t="str">
        <f>'Data Elements Selection'!F169</f>
        <v>Dental_Flag</v>
      </c>
      <c r="D160" s="59">
        <f>'Data Elements Selection'!C169</f>
        <v>0</v>
      </c>
    </row>
    <row r="161" spans="1:4" x14ac:dyDescent="0.25">
      <c r="A161" t="str">
        <f t="shared" si="2"/>
        <v>Medical_Claims_Header+Discharge_Dt</v>
      </c>
      <c r="B161" t="str">
        <f>'Data Elements Selection'!E170</f>
        <v>Medical_Claims_Header</v>
      </c>
      <c r="C161" t="str">
        <f>'Data Elements Selection'!F170</f>
        <v>Discharge_Dt</v>
      </c>
      <c r="D161" s="59">
        <f>'Data Elements Selection'!C170</f>
        <v>0</v>
      </c>
    </row>
    <row r="162" spans="1:4" x14ac:dyDescent="0.25">
      <c r="A162" t="str">
        <f t="shared" si="2"/>
        <v>Medical_Claims_Header+Discharge_Dt_Day</v>
      </c>
      <c r="B162" t="str">
        <f>'Data Elements Selection'!E171</f>
        <v>Medical_Claims_Header</v>
      </c>
      <c r="C162" t="str">
        <f>'Data Elements Selection'!F171</f>
        <v>Discharge_Dt_Day</v>
      </c>
      <c r="D162" s="59">
        <f>'Data Elements Selection'!C171</f>
        <v>0</v>
      </c>
    </row>
    <row r="163" spans="1:4" x14ac:dyDescent="0.25">
      <c r="A163" t="str">
        <f t="shared" si="2"/>
        <v>Medical_Claims_Header+Discharge_Dt_Month</v>
      </c>
      <c r="B163" t="str">
        <f>'Data Elements Selection'!E172</f>
        <v>Medical_Claims_Header</v>
      </c>
      <c r="C163" t="str">
        <f>'Data Elements Selection'!F172</f>
        <v>Discharge_Dt_Month</v>
      </c>
      <c r="D163" s="59">
        <f>'Data Elements Selection'!C172</f>
        <v>0</v>
      </c>
    </row>
    <row r="164" spans="1:4" x14ac:dyDescent="0.25">
      <c r="A164" t="str">
        <f t="shared" si="2"/>
        <v>Medical_Claims_Header+Discharge_Dt_Year</v>
      </c>
      <c r="B164" t="str">
        <f>'Data Elements Selection'!E173</f>
        <v>Medical_Claims_Header</v>
      </c>
      <c r="C164" t="str">
        <f>'Data Elements Selection'!F173</f>
        <v>Discharge_Dt_Year</v>
      </c>
      <c r="D164" s="59">
        <f>'Data Elements Selection'!C173</f>
        <v>0</v>
      </c>
    </row>
    <row r="165" spans="1:4" x14ac:dyDescent="0.25">
      <c r="A165" t="str">
        <f t="shared" si="2"/>
        <v>Medical_Claims_Header+Discharge_Status_Cd</v>
      </c>
      <c r="B165" t="str">
        <f>'Data Elements Selection'!E174</f>
        <v>Medical_Claims_Header</v>
      </c>
      <c r="C165" t="str">
        <f>'Data Elements Selection'!F174</f>
        <v>Discharge_Status_Cd</v>
      </c>
      <c r="D165" s="59">
        <f>'Data Elements Selection'!C174</f>
        <v>0</v>
      </c>
    </row>
    <row r="166" spans="1:4" x14ac:dyDescent="0.25">
      <c r="A166" t="str">
        <f t="shared" si="2"/>
        <v>Medical_Claims_Header+Discharge_Time</v>
      </c>
      <c r="B166" t="str">
        <f>'Data Elements Selection'!E175</f>
        <v>Medical_Claims_Header</v>
      </c>
      <c r="C166" t="str">
        <f>'Data Elements Selection'!F175</f>
        <v>Discharge_Time</v>
      </c>
      <c r="D166" s="59">
        <f>'Data Elements Selection'!C175</f>
        <v>0</v>
      </c>
    </row>
    <row r="167" spans="1:4" x14ac:dyDescent="0.25">
      <c r="A167" t="str">
        <f t="shared" si="2"/>
        <v>Medical_Claims_Header+E_Cd</v>
      </c>
      <c r="B167" t="str">
        <f>'Data Elements Selection'!E176</f>
        <v>Medical_Claims_Header</v>
      </c>
      <c r="C167" t="str">
        <f>'Data Elements Selection'!F176</f>
        <v>E_Cd</v>
      </c>
      <c r="D167" s="59">
        <f>'Data Elements Selection'!C176</f>
        <v>0</v>
      </c>
    </row>
    <row r="168" spans="1:4" x14ac:dyDescent="0.25">
      <c r="A168" t="str">
        <f t="shared" si="2"/>
        <v>Medical_Claims_Header+ER_Flag</v>
      </c>
      <c r="B168" t="str">
        <f>'Data Elements Selection'!E177</f>
        <v>Medical_Claims_Header</v>
      </c>
      <c r="C168" t="str">
        <f>'Data Elements Selection'!F177</f>
        <v>ER_Flag</v>
      </c>
      <c r="D168" s="59">
        <f>'Data Elements Selection'!C177</f>
        <v>0</v>
      </c>
    </row>
    <row r="169" spans="1:4" x14ac:dyDescent="0.25">
      <c r="A169" t="str">
        <f t="shared" si="2"/>
        <v>Medical_Claims_Header+ICD_Primary_Procedure_Cd</v>
      </c>
      <c r="B169" t="str">
        <f>'Data Elements Selection'!E178</f>
        <v>Medical_Claims_Header</v>
      </c>
      <c r="C169" t="str">
        <f>'Data Elements Selection'!F178</f>
        <v>ICD_Primary_Procedure_Cd</v>
      </c>
      <c r="D169" s="59">
        <f>'Data Elements Selection'!C178</f>
        <v>0</v>
      </c>
    </row>
    <row r="170" spans="1:4" x14ac:dyDescent="0.25">
      <c r="A170" t="str">
        <f t="shared" si="2"/>
        <v>Medical_Claims_Header+ICD_Vers_Flag</v>
      </c>
      <c r="B170" t="str">
        <f>'Data Elements Selection'!E179</f>
        <v>Medical_Claims_Header</v>
      </c>
      <c r="C170" t="str">
        <f>'Data Elements Selection'!F179</f>
        <v>ICD_Vers_Flag</v>
      </c>
      <c r="D170" s="59">
        <f>'Data Elements Selection'!C179</f>
        <v>0</v>
      </c>
    </row>
    <row r="171" spans="1:4" x14ac:dyDescent="0.25">
      <c r="A171" t="str">
        <f t="shared" si="2"/>
        <v>Medical_Claims_Header+Insurance_Product_Type_Cd</v>
      </c>
      <c r="B171" t="str">
        <f>'Data Elements Selection'!E180</f>
        <v>Medical_Claims_Header</v>
      </c>
      <c r="C171" t="str">
        <f>'Data Elements Selection'!F180</f>
        <v>Insurance_Product_Type_Cd</v>
      </c>
      <c r="D171" s="59">
        <f>'Data Elements Selection'!C180</f>
        <v>0</v>
      </c>
    </row>
    <row r="172" spans="1:4" x14ac:dyDescent="0.25">
      <c r="A172" t="str">
        <f t="shared" si="2"/>
        <v>Medical_Claims_Header+Insurance_Product_Type_Desc</v>
      </c>
      <c r="B172" t="str">
        <f>'Data Elements Selection'!E181</f>
        <v>Medical_Claims_Header</v>
      </c>
      <c r="C172" t="str">
        <f>'Data Elements Selection'!F181</f>
        <v>Insurance_Product_Type_Desc</v>
      </c>
      <c r="D172" s="59">
        <f>'Data Elements Selection'!C181</f>
        <v>0</v>
      </c>
    </row>
    <row r="173" spans="1:4" x14ac:dyDescent="0.25">
      <c r="A173" t="str">
        <f t="shared" si="2"/>
        <v>Medical_Claims_Header+Length_of_Stay</v>
      </c>
      <c r="B173" t="str">
        <f>'Data Elements Selection'!E182</f>
        <v>Medical_Claims_Header</v>
      </c>
      <c r="C173" t="str">
        <f>'Data Elements Selection'!F182</f>
        <v>Length_of_Stay</v>
      </c>
      <c r="D173" s="59">
        <f>'Data Elements Selection'!C182</f>
        <v>0</v>
      </c>
    </row>
    <row r="174" spans="1:4" x14ac:dyDescent="0.25">
      <c r="A174" t="str">
        <f t="shared" si="2"/>
        <v>Medical_Claims_Header+Line_Count</v>
      </c>
      <c r="B174" t="str">
        <f>'Data Elements Selection'!E183</f>
        <v>Medical_Claims_Header</v>
      </c>
      <c r="C174" t="str">
        <f>'Data Elements Selection'!F183</f>
        <v>Line_Count</v>
      </c>
      <c r="D174" s="59">
        <f>'Data Elements Selection'!C183</f>
        <v>0</v>
      </c>
    </row>
    <row r="175" spans="1:4" x14ac:dyDescent="0.25">
      <c r="A175" t="str">
        <f t="shared" si="2"/>
        <v>Medical_Claims_Header+Line_of_Business_Cd</v>
      </c>
      <c r="B175" t="str">
        <f>'Data Elements Selection'!E184</f>
        <v>Medical_Claims_Header</v>
      </c>
      <c r="C175" t="str">
        <f>'Data Elements Selection'!F184</f>
        <v>Line_of_Business_Cd</v>
      </c>
      <c r="D175" s="59">
        <f>'Data Elements Selection'!C184</f>
        <v>0</v>
      </c>
    </row>
    <row r="176" spans="1:4" x14ac:dyDescent="0.25">
      <c r="A176" t="str">
        <f t="shared" si="2"/>
        <v>Medical_Claims_Header+Member_Age_Days</v>
      </c>
      <c r="B176" t="str">
        <f>'Data Elements Selection'!E185</f>
        <v>Medical_Claims_Header</v>
      </c>
      <c r="C176" t="str">
        <f>'Data Elements Selection'!F185</f>
        <v>Member_Age_Days</v>
      </c>
      <c r="D176" s="59">
        <f>'Data Elements Selection'!C185</f>
        <v>0</v>
      </c>
    </row>
    <row r="177" spans="1:4" x14ac:dyDescent="0.25">
      <c r="A177" t="str">
        <f t="shared" si="2"/>
        <v>Medical_Claims_Header+Member_Age_Years</v>
      </c>
      <c r="B177" t="str">
        <f>'Data Elements Selection'!E186</f>
        <v>Medical_Claims_Header</v>
      </c>
      <c r="C177" t="str">
        <f>'Data Elements Selection'!F186</f>
        <v>Member_Age_Years</v>
      </c>
      <c r="D177" s="59">
        <f>'Data Elements Selection'!C186</f>
        <v>0</v>
      </c>
    </row>
    <row r="178" spans="1:4" x14ac:dyDescent="0.25">
      <c r="A178" t="str">
        <f t="shared" si="2"/>
        <v>Medical_Claims_Header+Member_Age_Years_YE</v>
      </c>
      <c r="B178" t="str">
        <f>'Data Elements Selection'!E187</f>
        <v>Medical_Claims_Header</v>
      </c>
      <c r="C178" t="str">
        <f>'Data Elements Selection'!F187</f>
        <v>Member_Age_Years_YE</v>
      </c>
      <c r="D178" s="59">
        <f>'Data Elements Selection'!C187</f>
        <v>0</v>
      </c>
    </row>
    <row r="179" spans="1:4" x14ac:dyDescent="0.25">
      <c r="A179" t="str">
        <f t="shared" si="2"/>
        <v>Medical_Claims_Header+Member_Composite_ID</v>
      </c>
      <c r="B179" t="str">
        <f>'Data Elements Selection'!E188</f>
        <v>Medical_Claims_Header</v>
      </c>
      <c r="C179" t="str">
        <f>'Data Elements Selection'!F188</f>
        <v>Member_Composite_ID</v>
      </c>
      <c r="D179" s="59">
        <f>'Data Elements Selection'!C188</f>
        <v>0</v>
      </c>
    </row>
    <row r="180" spans="1:4" x14ac:dyDescent="0.25">
      <c r="A180" t="str">
        <f t="shared" si="2"/>
        <v>Medical_Claims_Header+Member_Eligible_Flag</v>
      </c>
      <c r="B180" t="str">
        <f>'Data Elements Selection'!E189</f>
        <v>Medical_Claims_Header</v>
      </c>
      <c r="C180" t="str">
        <f>'Data Elements Selection'!F189</f>
        <v>Member_Eligible_Flag</v>
      </c>
      <c r="D180" s="59">
        <f>'Data Elements Selection'!C189</f>
        <v>0</v>
      </c>
    </row>
    <row r="181" spans="1:4" x14ac:dyDescent="0.25">
      <c r="A181" t="str">
        <f t="shared" si="2"/>
        <v>Medical_Claims_Header+Member_ID</v>
      </c>
      <c r="B181" t="str">
        <f>'Data Elements Selection'!E190</f>
        <v>Medical_Claims_Header</v>
      </c>
      <c r="C181" t="str">
        <f>'Data Elements Selection'!F190</f>
        <v>Member_ID</v>
      </c>
      <c r="D181" s="59">
        <f>'Data Elements Selection'!C190</f>
        <v>0</v>
      </c>
    </row>
    <row r="182" spans="1:4" x14ac:dyDescent="0.25">
      <c r="A182" t="str">
        <f t="shared" si="2"/>
        <v>Medical_Claims_Header+Member_Liability_Amt</v>
      </c>
      <c r="B182" t="str">
        <f>'Data Elements Selection'!E191</f>
        <v>Medical_Claims_Header</v>
      </c>
      <c r="C182" t="str">
        <f>'Data Elements Selection'!F191</f>
        <v>Member_Liability_Amt</v>
      </c>
      <c r="D182" s="59">
        <f>'Data Elements Selection'!C191</f>
        <v>0</v>
      </c>
    </row>
    <row r="183" spans="1:4" x14ac:dyDescent="0.25">
      <c r="A183" t="str">
        <f t="shared" si="2"/>
        <v>Medical_Claims_Header+Paid_Dt</v>
      </c>
      <c r="B183" t="str">
        <f>'Data Elements Selection'!E192</f>
        <v>Medical_Claims_Header</v>
      </c>
      <c r="C183" t="str">
        <f>'Data Elements Selection'!F192</f>
        <v>Paid_Dt</v>
      </c>
      <c r="D183" s="59">
        <f>'Data Elements Selection'!C192</f>
        <v>0</v>
      </c>
    </row>
    <row r="184" spans="1:4" x14ac:dyDescent="0.25">
      <c r="A184" t="str">
        <f t="shared" si="2"/>
        <v>Medical_Claims_Header+Paid_Dt_Day</v>
      </c>
      <c r="B184" t="str">
        <f>'Data Elements Selection'!E193</f>
        <v>Medical_Claims_Header</v>
      </c>
      <c r="C184" t="str">
        <f>'Data Elements Selection'!F193</f>
        <v>Paid_Dt_Day</v>
      </c>
      <c r="D184" s="59">
        <f>'Data Elements Selection'!C193</f>
        <v>0</v>
      </c>
    </row>
    <row r="185" spans="1:4" x14ac:dyDescent="0.25">
      <c r="A185" t="str">
        <f t="shared" si="2"/>
        <v>Medical_Claims_Header+Paid_Dt_Month</v>
      </c>
      <c r="B185" t="str">
        <f>'Data Elements Selection'!E194</f>
        <v>Medical_Claims_Header</v>
      </c>
      <c r="C185" t="str">
        <f>'Data Elements Selection'!F194</f>
        <v>Paid_Dt_Month</v>
      </c>
      <c r="D185" s="59">
        <f>'Data Elements Selection'!C194</f>
        <v>0</v>
      </c>
    </row>
    <row r="186" spans="1:4" x14ac:dyDescent="0.25">
      <c r="A186" t="str">
        <f t="shared" si="2"/>
        <v>Medical_Claims_Header+Paid_Dt_Year</v>
      </c>
      <c r="B186" t="str">
        <f>'Data Elements Selection'!E195</f>
        <v>Medical_Claims_Header</v>
      </c>
      <c r="C186" t="str">
        <f>'Data Elements Selection'!F195</f>
        <v>Paid_Dt_Year</v>
      </c>
      <c r="D186" s="59">
        <f>'Data Elements Selection'!C195</f>
        <v>0</v>
      </c>
    </row>
    <row r="187" spans="1:4" x14ac:dyDescent="0.25">
      <c r="A187" t="str">
        <f t="shared" si="2"/>
        <v>Medical_Claims_Header+Payer_Cd</v>
      </c>
      <c r="B187" t="str">
        <f>'Data Elements Selection'!E196</f>
        <v>Medical_Claims_Header</v>
      </c>
      <c r="C187" t="str">
        <f>'Data Elements Selection'!F196</f>
        <v>Payer_Cd</v>
      </c>
      <c r="D187" s="59">
        <f>'Data Elements Selection'!C196</f>
        <v>0</v>
      </c>
    </row>
    <row r="188" spans="1:4" x14ac:dyDescent="0.25">
      <c r="A188" t="str">
        <f t="shared" si="2"/>
        <v>Medical_Claims_Header+Plan_Covered_Amt</v>
      </c>
      <c r="B188" t="str">
        <f>'Data Elements Selection'!E197</f>
        <v>Medical_Claims_Header</v>
      </c>
      <c r="C188" t="str">
        <f>'Data Elements Selection'!F197</f>
        <v>Plan_Covered_Amt</v>
      </c>
      <c r="D188" s="59">
        <f>'Data Elements Selection'!C197</f>
        <v>0</v>
      </c>
    </row>
    <row r="189" spans="1:4" x14ac:dyDescent="0.25">
      <c r="A189" t="str">
        <f t="shared" si="2"/>
        <v>Medical_Claims_Header+Plan_Paid_Amt</v>
      </c>
      <c r="B189" t="str">
        <f>'Data Elements Selection'!E198</f>
        <v>Medical_Claims_Header</v>
      </c>
      <c r="C189" t="str">
        <f>'Data Elements Selection'!F198</f>
        <v>Plan_Paid_Amt</v>
      </c>
      <c r="D189" s="59">
        <f>'Data Elements Selection'!C198</f>
        <v>0</v>
      </c>
    </row>
    <row r="190" spans="1:4" x14ac:dyDescent="0.25">
      <c r="A190" t="str">
        <f t="shared" si="2"/>
        <v>Medical_Claims_Header+Prepaid_Amt</v>
      </c>
      <c r="B190" t="str">
        <f>'Data Elements Selection'!E199</f>
        <v>Medical_Claims_Header</v>
      </c>
      <c r="C190" t="str">
        <f>'Data Elements Selection'!F199</f>
        <v>Prepaid_Amt</v>
      </c>
      <c r="D190" s="59">
        <f>'Data Elements Selection'!C199</f>
        <v>0</v>
      </c>
    </row>
    <row r="191" spans="1:4" x14ac:dyDescent="0.25">
      <c r="A191" t="str">
        <f t="shared" si="2"/>
        <v>Medical_Claims_Header+Principal_Diagnosis_Cd</v>
      </c>
      <c r="B191" t="str">
        <f>'Data Elements Selection'!E200</f>
        <v>Medical_Claims_Header</v>
      </c>
      <c r="C191" t="str">
        <f>'Data Elements Selection'!F200</f>
        <v>Principal_Diagnosis_Cd</v>
      </c>
      <c r="D191" s="59">
        <f>'Data Elements Selection'!C200</f>
        <v>0</v>
      </c>
    </row>
    <row r="192" spans="1:4" x14ac:dyDescent="0.25">
      <c r="A192" t="str">
        <f t="shared" si="2"/>
        <v>Medical_Claims_Header+Service_End_Dt</v>
      </c>
      <c r="B192" t="str">
        <f>'Data Elements Selection'!E201</f>
        <v>Medical_Claims_Header</v>
      </c>
      <c r="C192" t="str">
        <f>'Data Elements Selection'!F201</f>
        <v>Service_End_Dt</v>
      </c>
      <c r="D192" s="59">
        <f>'Data Elements Selection'!C201</f>
        <v>0</v>
      </c>
    </row>
    <row r="193" spans="1:4" x14ac:dyDescent="0.25">
      <c r="A193" t="str">
        <f t="shared" si="2"/>
        <v>Medical_Claims_Header+Service_End_Dt_Day</v>
      </c>
      <c r="B193" t="str">
        <f>'Data Elements Selection'!E202</f>
        <v>Medical_Claims_Header</v>
      </c>
      <c r="C193" t="str">
        <f>'Data Elements Selection'!F202</f>
        <v>Service_End_Dt_Day</v>
      </c>
      <c r="D193" s="59">
        <f>'Data Elements Selection'!C202</f>
        <v>0</v>
      </c>
    </row>
    <row r="194" spans="1:4" x14ac:dyDescent="0.25">
      <c r="A194" t="str">
        <f t="shared" si="2"/>
        <v>Medical_Claims_Header+Service_End_Dt_Month</v>
      </c>
      <c r="B194" t="str">
        <f>'Data Elements Selection'!E203</f>
        <v>Medical_Claims_Header</v>
      </c>
      <c r="C194" t="str">
        <f>'Data Elements Selection'!F203</f>
        <v>Service_End_Dt_Month</v>
      </c>
      <c r="D194" s="59">
        <f>'Data Elements Selection'!C203</f>
        <v>0</v>
      </c>
    </row>
    <row r="195" spans="1:4" x14ac:dyDescent="0.25">
      <c r="A195" t="str">
        <f t="shared" ref="A195:A258" si="3">B195&amp;"+"&amp;C195</f>
        <v>Medical_Claims_Header+Service_End_Dt_Year</v>
      </c>
      <c r="B195" t="str">
        <f>'Data Elements Selection'!E204</f>
        <v>Medical_Claims_Header</v>
      </c>
      <c r="C195" t="str">
        <f>'Data Elements Selection'!F204</f>
        <v>Service_End_Dt_Year</v>
      </c>
      <c r="D195" s="59">
        <f>'Data Elements Selection'!C204</f>
        <v>0</v>
      </c>
    </row>
    <row r="196" spans="1:4" x14ac:dyDescent="0.25">
      <c r="A196" t="str">
        <f t="shared" si="3"/>
        <v>Medical_Claims_Header+Service_Start_Dt</v>
      </c>
      <c r="B196" t="str">
        <f>'Data Elements Selection'!E205</f>
        <v>Medical_Claims_Header</v>
      </c>
      <c r="C196" t="str">
        <f>'Data Elements Selection'!F205</f>
        <v>Service_Start_Dt</v>
      </c>
      <c r="D196" s="59">
        <f>'Data Elements Selection'!C205</f>
        <v>0</v>
      </c>
    </row>
    <row r="197" spans="1:4" x14ac:dyDescent="0.25">
      <c r="A197" t="str">
        <f t="shared" si="3"/>
        <v>Medical_Claims_Header+Service_Start_Dt_Day</v>
      </c>
      <c r="B197" t="str">
        <f>'Data Elements Selection'!E206</f>
        <v>Medical_Claims_Header</v>
      </c>
      <c r="C197" t="str">
        <f>'Data Elements Selection'!F206</f>
        <v>Service_Start_Dt_Day</v>
      </c>
      <c r="D197" s="59">
        <f>'Data Elements Selection'!C206</f>
        <v>0</v>
      </c>
    </row>
    <row r="198" spans="1:4" x14ac:dyDescent="0.25">
      <c r="A198" t="str">
        <f t="shared" si="3"/>
        <v>Medical_Claims_Header+Service_Start_Dt_Month</v>
      </c>
      <c r="B198" t="str">
        <f>'Data Elements Selection'!E207</f>
        <v>Medical_Claims_Header</v>
      </c>
      <c r="C198" t="str">
        <f>'Data Elements Selection'!F207</f>
        <v>Service_Start_Dt_Month</v>
      </c>
      <c r="D198" s="59">
        <f>'Data Elements Selection'!C207</f>
        <v>0</v>
      </c>
    </row>
    <row r="199" spans="1:4" x14ac:dyDescent="0.25">
      <c r="A199" t="str">
        <f t="shared" si="3"/>
        <v>Medical_Claims_Header+Service_Start_Dt_Year</v>
      </c>
      <c r="B199" t="str">
        <f>'Data Elements Selection'!E208</f>
        <v>Medical_Claims_Header</v>
      </c>
      <c r="C199" t="str">
        <f>'Data Elements Selection'!F208</f>
        <v>Service_Start_Dt_Year</v>
      </c>
      <c r="D199" s="59">
        <f>'Data Elements Selection'!C208</f>
        <v>0</v>
      </c>
    </row>
    <row r="200" spans="1:4" x14ac:dyDescent="0.25">
      <c r="A200" t="str">
        <f t="shared" si="3"/>
        <v>Medical_Claims_Line+Allowed_Amt</v>
      </c>
      <c r="B200" t="str">
        <f>'Data Elements Selection'!E209</f>
        <v>Medical_Claims_Line</v>
      </c>
      <c r="C200" t="str">
        <f>'Data Elements Selection'!F209</f>
        <v>Allowed_Amt</v>
      </c>
      <c r="D200" s="59">
        <f>'Data Elements Selection'!C209</f>
        <v>0</v>
      </c>
    </row>
    <row r="201" spans="1:4" x14ac:dyDescent="0.25">
      <c r="A201" t="str">
        <f t="shared" si="3"/>
        <v>Medical_Claims_Line+Billing_Provider_Composite_ID</v>
      </c>
      <c r="B201" t="str">
        <f>'Data Elements Selection'!E210</f>
        <v>Medical_Claims_Line</v>
      </c>
      <c r="C201" t="str">
        <f>'Data Elements Selection'!F210</f>
        <v>Billing_Provider_Composite_ID</v>
      </c>
      <c r="D201" s="59">
        <f>'Data Elements Selection'!C210</f>
        <v>0</v>
      </c>
    </row>
    <row r="202" spans="1:4" x14ac:dyDescent="0.25">
      <c r="A202" t="str">
        <f t="shared" si="3"/>
        <v>Medical_Claims_Line+Capitation_Flag</v>
      </c>
      <c r="B202" t="str">
        <f>'Data Elements Selection'!E211</f>
        <v>Medical_Claims_Line</v>
      </c>
      <c r="C202" t="str">
        <f>'Data Elements Selection'!F211</f>
        <v>Capitation_Flag</v>
      </c>
      <c r="D202" s="59">
        <f>'Data Elements Selection'!C211</f>
        <v>0</v>
      </c>
    </row>
    <row r="203" spans="1:4" x14ac:dyDescent="0.25">
      <c r="A203" t="str">
        <f t="shared" si="3"/>
        <v>Medical_Claims_Line+Charge_Amt</v>
      </c>
      <c r="B203" t="str">
        <f>'Data Elements Selection'!E212</f>
        <v>Medical_Claims_Line</v>
      </c>
      <c r="C203" t="str">
        <f>'Data Elements Selection'!F212</f>
        <v>Charge_Amt</v>
      </c>
      <c r="D203" s="59">
        <f>'Data Elements Selection'!C212</f>
        <v>0</v>
      </c>
    </row>
    <row r="204" spans="1:4" x14ac:dyDescent="0.25">
      <c r="A204" t="str">
        <f t="shared" si="3"/>
        <v>Medical_Claims_Line+Claim_ID</v>
      </c>
      <c r="B204" t="str">
        <f>'Data Elements Selection'!E213</f>
        <v>Medical_Claims_Line</v>
      </c>
      <c r="C204" t="str">
        <f>'Data Elements Selection'!F213</f>
        <v>Claim_ID</v>
      </c>
      <c r="D204" s="59">
        <f>'Data Elements Selection'!C213</f>
        <v>0</v>
      </c>
    </row>
    <row r="205" spans="1:4" x14ac:dyDescent="0.25">
      <c r="A205" t="str">
        <f t="shared" si="3"/>
        <v>Medical_Claims_Line+Claim_Line_Type</v>
      </c>
      <c r="B205" t="str">
        <f>'Data Elements Selection'!E214</f>
        <v>Medical_Claims_Line</v>
      </c>
      <c r="C205" t="str">
        <f>'Data Elements Selection'!F214</f>
        <v>Claim_Line_Type</v>
      </c>
      <c r="D205" s="59">
        <f>'Data Elements Selection'!C214</f>
        <v>0</v>
      </c>
    </row>
    <row r="206" spans="1:4" x14ac:dyDescent="0.25">
      <c r="A206" t="str">
        <f t="shared" si="3"/>
        <v>Medical_Claims_Line+Claim_Status_Cd</v>
      </c>
      <c r="B206" t="str">
        <f>'Data Elements Selection'!E215</f>
        <v>Medical_Claims_Line</v>
      </c>
      <c r="C206" t="str">
        <f>'Data Elements Selection'!F215</f>
        <v>Claim_Status_Cd</v>
      </c>
      <c r="D206" s="59">
        <f>'Data Elements Selection'!C215</f>
        <v>0</v>
      </c>
    </row>
    <row r="207" spans="1:4" x14ac:dyDescent="0.25">
      <c r="A207" t="str">
        <f t="shared" si="3"/>
        <v>Medical_Claims_Line+COB_TPL_Amount</v>
      </c>
      <c r="B207" t="str">
        <f>'Data Elements Selection'!E216</f>
        <v>Medical_Claims_Line</v>
      </c>
      <c r="C207" t="str">
        <f>'Data Elements Selection'!F216</f>
        <v>COB_TPL_Amount</v>
      </c>
      <c r="D207" s="59">
        <f>'Data Elements Selection'!C216</f>
        <v>0</v>
      </c>
    </row>
    <row r="208" spans="1:4" x14ac:dyDescent="0.25">
      <c r="A208" t="str">
        <f t="shared" si="3"/>
        <v>Medical_Claims_Line+Coinsurance_Amt</v>
      </c>
      <c r="B208" t="str">
        <f>'Data Elements Selection'!E217</f>
        <v>Medical_Claims_Line</v>
      </c>
      <c r="C208" t="str">
        <f>'Data Elements Selection'!F217</f>
        <v>Coinsurance_Amt</v>
      </c>
      <c r="D208" s="59">
        <f>'Data Elements Selection'!C217</f>
        <v>0</v>
      </c>
    </row>
    <row r="209" spans="1:4" x14ac:dyDescent="0.25">
      <c r="A209" t="str">
        <f t="shared" si="3"/>
        <v>Medical_Claims_Line+Copay_Amt</v>
      </c>
      <c r="B209" t="str">
        <f>'Data Elements Selection'!E218</f>
        <v>Medical_Claims_Line</v>
      </c>
      <c r="C209" t="str">
        <f>'Data Elements Selection'!F218</f>
        <v>Copay_Amt</v>
      </c>
      <c r="D209" s="59">
        <f>'Data Elements Selection'!C218</f>
        <v>0</v>
      </c>
    </row>
    <row r="210" spans="1:4" x14ac:dyDescent="0.25">
      <c r="A210" t="str">
        <f t="shared" si="3"/>
        <v>Medical_Claims_Line+CPT4_Cd</v>
      </c>
      <c r="B210" t="str">
        <f>'Data Elements Selection'!E219</f>
        <v>Medical_Claims_Line</v>
      </c>
      <c r="C210" t="str">
        <f>'Data Elements Selection'!F219</f>
        <v>CPT4_Cd</v>
      </c>
      <c r="D210" s="59">
        <f>'Data Elements Selection'!C219</f>
        <v>0</v>
      </c>
    </row>
    <row r="211" spans="1:4" x14ac:dyDescent="0.25">
      <c r="A211" t="str">
        <f t="shared" si="3"/>
        <v>Medical_Claims_Line+CPT4_Mod1_Cd</v>
      </c>
      <c r="B211" t="str">
        <f>'Data Elements Selection'!E220</f>
        <v>Medical_Claims_Line</v>
      </c>
      <c r="C211" t="str">
        <f>'Data Elements Selection'!F220</f>
        <v>CPT4_Mod1_Cd</v>
      </c>
      <c r="D211" s="59">
        <f>'Data Elements Selection'!C220</f>
        <v>0</v>
      </c>
    </row>
    <row r="212" spans="1:4" x14ac:dyDescent="0.25">
      <c r="A212" t="str">
        <f t="shared" si="3"/>
        <v>Medical_Claims_Line+CPT4_Mod2_Cd</v>
      </c>
      <c r="B212" t="str">
        <f>'Data Elements Selection'!E221</f>
        <v>Medical_Claims_Line</v>
      </c>
      <c r="C212" t="str">
        <f>'Data Elements Selection'!F221</f>
        <v>CPT4_Mod2_Cd</v>
      </c>
      <c r="D212" s="59">
        <f>'Data Elements Selection'!C221</f>
        <v>0</v>
      </c>
    </row>
    <row r="213" spans="1:4" x14ac:dyDescent="0.25">
      <c r="A213" t="str">
        <f t="shared" si="3"/>
        <v>Medical_Claims_Line+CPT4_Mod3_Cd</v>
      </c>
      <c r="B213" t="str">
        <f>'Data Elements Selection'!E222</f>
        <v>Medical_Claims_Line</v>
      </c>
      <c r="C213" t="str">
        <f>'Data Elements Selection'!F222</f>
        <v>CPT4_Mod3_Cd</v>
      </c>
      <c r="D213" s="59">
        <f>'Data Elements Selection'!C222</f>
        <v>0</v>
      </c>
    </row>
    <row r="214" spans="1:4" x14ac:dyDescent="0.25">
      <c r="A214" t="str">
        <f t="shared" si="3"/>
        <v>Medical_Claims_Line+CPT4_Mod4_Cd</v>
      </c>
      <c r="B214" t="str">
        <f>'Data Elements Selection'!E223</f>
        <v>Medical_Claims_Line</v>
      </c>
      <c r="C214" t="str">
        <f>'Data Elements Selection'!F223</f>
        <v>CPT4_Mod4_Cd</v>
      </c>
      <c r="D214" s="59">
        <f>'Data Elements Selection'!C223</f>
        <v>0</v>
      </c>
    </row>
    <row r="215" spans="1:4" x14ac:dyDescent="0.25">
      <c r="A215" t="str">
        <f t="shared" si="3"/>
        <v>Medical_Claims_Line+Deductible_Amt</v>
      </c>
      <c r="B215" t="str">
        <f>'Data Elements Selection'!E224</f>
        <v>Medical_Claims_Line</v>
      </c>
      <c r="C215" t="str">
        <f>'Data Elements Selection'!F224</f>
        <v>Deductible_Amt</v>
      </c>
      <c r="D215" s="59">
        <f>'Data Elements Selection'!C224</f>
        <v>0</v>
      </c>
    </row>
    <row r="216" spans="1:4" x14ac:dyDescent="0.25">
      <c r="A216" t="str">
        <f t="shared" si="3"/>
        <v>Medical_Claims_Line+Denied_Claim_Ind</v>
      </c>
      <c r="B216" t="str">
        <f>'Data Elements Selection'!E225</f>
        <v>Medical_Claims_Line</v>
      </c>
      <c r="C216" t="str">
        <f>'Data Elements Selection'!F225</f>
        <v>Denied_Claim_Ind</v>
      </c>
      <c r="D216" s="59">
        <f>'Data Elements Selection'!C225</f>
        <v>0</v>
      </c>
    </row>
    <row r="217" spans="1:4" x14ac:dyDescent="0.25">
      <c r="A217" t="str">
        <f t="shared" si="3"/>
        <v>Medical_Claims_Line+Dental_Carrier_Flag</v>
      </c>
      <c r="B217" t="str">
        <f>'Data Elements Selection'!E226</f>
        <v>Medical_Claims_Line</v>
      </c>
      <c r="C217" t="str">
        <f>'Data Elements Selection'!F226</f>
        <v>Dental_Carrier_Flag</v>
      </c>
      <c r="D217" s="59">
        <f>'Data Elements Selection'!C226</f>
        <v>0</v>
      </c>
    </row>
    <row r="218" spans="1:4" x14ac:dyDescent="0.25">
      <c r="A218" t="str">
        <f t="shared" si="3"/>
        <v>Medical_Claims_Line+Dental_Flag</v>
      </c>
      <c r="B218" t="str">
        <f>'Data Elements Selection'!E227</f>
        <v>Medical_Claims_Line</v>
      </c>
      <c r="C218" t="str">
        <f>'Data Elements Selection'!F227</f>
        <v>Dental_Flag</v>
      </c>
      <c r="D218" s="59">
        <f>'Data Elements Selection'!C227</f>
        <v>0</v>
      </c>
    </row>
    <row r="219" spans="1:4" x14ac:dyDescent="0.25">
      <c r="A219" t="str">
        <f t="shared" si="3"/>
        <v>Medical_Claims_Line+ER_Flag</v>
      </c>
      <c r="B219" t="str">
        <f>'Data Elements Selection'!E228</f>
        <v>Medical_Claims_Line</v>
      </c>
      <c r="C219" t="str">
        <f>'Data Elements Selection'!F228</f>
        <v>ER_Flag</v>
      </c>
      <c r="D219" s="59">
        <f>'Data Elements Selection'!C228</f>
        <v>0</v>
      </c>
    </row>
    <row r="220" spans="1:4" x14ac:dyDescent="0.25">
      <c r="A220" t="str">
        <f t="shared" si="3"/>
        <v>Medical_Claims_Line+Line_No</v>
      </c>
      <c r="B220" t="str">
        <f>'Data Elements Selection'!E229</f>
        <v>Medical_Claims_Line</v>
      </c>
      <c r="C220" t="str">
        <f>'Data Elements Selection'!F229</f>
        <v>Line_No</v>
      </c>
      <c r="D220" s="59">
        <f>'Data Elements Selection'!C229</f>
        <v>0</v>
      </c>
    </row>
    <row r="221" spans="1:4" x14ac:dyDescent="0.25">
      <c r="A221" t="str">
        <f t="shared" si="3"/>
        <v>Medical_Claims_Line+Member_Composite_ID</v>
      </c>
      <c r="B221" t="str">
        <f>'Data Elements Selection'!E230</f>
        <v>Medical_Claims_Line</v>
      </c>
      <c r="C221" t="str">
        <f>'Data Elements Selection'!F230</f>
        <v>Member_Composite_ID</v>
      </c>
      <c r="D221" s="59">
        <f>'Data Elements Selection'!C230</f>
        <v>0</v>
      </c>
    </row>
    <row r="222" spans="1:4" x14ac:dyDescent="0.25">
      <c r="A222" t="str">
        <f t="shared" si="3"/>
        <v>Medical_Claims_Line+Member_ID</v>
      </c>
      <c r="B222" t="str">
        <f>'Data Elements Selection'!E231</f>
        <v>Medical_Claims_Line</v>
      </c>
      <c r="C222" t="str">
        <f>'Data Elements Selection'!F231</f>
        <v>Member_ID</v>
      </c>
      <c r="D222" s="59">
        <f>'Data Elements Selection'!C231</f>
        <v>0</v>
      </c>
    </row>
    <row r="223" spans="1:4" x14ac:dyDescent="0.25">
      <c r="A223" t="str">
        <f t="shared" si="3"/>
        <v>Medical_Claims_Line+Member_Liability_Amt</v>
      </c>
      <c r="B223" t="str">
        <f>'Data Elements Selection'!E232</f>
        <v>Medical_Claims_Line</v>
      </c>
      <c r="C223" t="str">
        <f>'Data Elements Selection'!F232</f>
        <v>Member_Liability_Amt</v>
      </c>
      <c r="D223" s="59">
        <f>'Data Elements Selection'!C232</f>
        <v>0</v>
      </c>
    </row>
    <row r="224" spans="1:4" x14ac:dyDescent="0.25">
      <c r="A224" t="str">
        <f t="shared" si="3"/>
        <v>Medical_Claims_Line+NDC_Cd</v>
      </c>
      <c r="B224" t="str">
        <f>'Data Elements Selection'!E233</f>
        <v>Medical_Claims_Line</v>
      </c>
      <c r="C224" t="str">
        <f>'Data Elements Selection'!F233</f>
        <v>NDC_Cd</v>
      </c>
      <c r="D224" s="59">
        <f>'Data Elements Selection'!C233</f>
        <v>0</v>
      </c>
    </row>
    <row r="225" spans="1:4" x14ac:dyDescent="0.25">
      <c r="A225" t="str">
        <f t="shared" si="3"/>
        <v>Medical_Claims_Line+Payment_Arrangement_Type</v>
      </c>
      <c r="B225" t="str">
        <f>'Data Elements Selection'!E234</f>
        <v>Medical_Claims_Line</v>
      </c>
      <c r="C225" t="str">
        <f>'Data Elements Selection'!F234</f>
        <v>Payment_Arrangement_Type</v>
      </c>
      <c r="D225" s="59">
        <f>'Data Elements Selection'!C234</f>
        <v>0</v>
      </c>
    </row>
    <row r="226" spans="1:4" x14ac:dyDescent="0.25">
      <c r="A226" t="str">
        <f t="shared" si="3"/>
        <v>Medical_Claims_Line+Place_of_Service_Cd</v>
      </c>
      <c r="B226" t="str">
        <f>'Data Elements Selection'!E235</f>
        <v>Medical_Claims_Line</v>
      </c>
      <c r="C226" t="str">
        <f>'Data Elements Selection'!F235</f>
        <v>Place_of_Service_Cd</v>
      </c>
      <c r="D226" s="59">
        <f>'Data Elements Selection'!C235</f>
        <v>0</v>
      </c>
    </row>
    <row r="227" spans="1:4" x14ac:dyDescent="0.25">
      <c r="A227" t="str">
        <f t="shared" si="3"/>
        <v>Medical_Claims_Line+Plan_Covered_Amt</v>
      </c>
      <c r="B227" t="str">
        <f>'Data Elements Selection'!E236</f>
        <v>Medical_Claims_Line</v>
      </c>
      <c r="C227" t="str">
        <f>'Data Elements Selection'!F236</f>
        <v>Plan_Covered_Amt</v>
      </c>
      <c r="D227" s="59">
        <f>'Data Elements Selection'!C236</f>
        <v>0</v>
      </c>
    </row>
    <row r="228" spans="1:4" x14ac:dyDescent="0.25">
      <c r="A228" t="str">
        <f t="shared" si="3"/>
        <v>Medical_Claims_Line+Plan_Paid_Amt</v>
      </c>
      <c r="B228" t="str">
        <f>'Data Elements Selection'!E237</f>
        <v>Medical_Claims_Line</v>
      </c>
      <c r="C228" t="str">
        <f>'Data Elements Selection'!F237</f>
        <v>Plan_Paid_Amt</v>
      </c>
      <c r="D228" s="59">
        <f>'Data Elements Selection'!C237</f>
        <v>0</v>
      </c>
    </row>
    <row r="229" spans="1:4" x14ac:dyDescent="0.25">
      <c r="A229" t="str">
        <f t="shared" si="3"/>
        <v>Medical_Claims_Line+Prepaid_Amt</v>
      </c>
      <c r="B229" t="str">
        <f>'Data Elements Selection'!E238</f>
        <v>Medical_Claims_Line</v>
      </c>
      <c r="C229" t="str">
        <f>'Data Elements Selection'!F238</f>
        <v>Prepaid_Amt</v>
      </c>
      <c r="D229" s="59">
        <f>'Data Elements Selection'!C238</f>
        <v>0</v>
      </c>
    </row>
    <row r="230" spans="1:4" x14ac:dyDescent="0.25">
      <c r="A230" t="str">
        <f t="shared" si="3"/>
        <v>Medical_Claims_Line+Provider_Network_Indicator</v>
      </c>
      <c r="B230" t="str">
        <f>'Data Elements Selection'!E239</f>
        <v>Medical_Claims_Line</v>
      </c>
      <c r="C230" t="str">
        <f>'Data Elements Selection'!F239</f>
        <v>Provider_Network_Indicator</v>
      </c>
      <c r="D230" s="59">
        <f>'Data Elements Selection'!C239</f>
        <v>0</v>
      </c>
    </row>
    <row r="231" spans="1:4" x14ac:dyDescent="0.25">
      <c r="A231" t="str">
        <f t="shared" si="3"/>
        <v>Medical_Claims_Line+Revenue_Cd</v>
      </c>
      <c r="B231" t="str">
        <f>'Data Elements Selection'!E240</f>
        <v>Medical_Claims_Line</v>
      </c>
      <c r="C231" t="str">
        <f>'Data Elements Selection'!F240</f>
        <v>Revenue_Cd</v>
      </c>
      <c r="D231" s="59">
        <f>'Data Elements Selection'!C240</f>
        <v>0</v>
      </c>
    </row>
    <row r="232" spans="1:4" x14ac:dyDescent="0.25">
      <c r="A232" t="str">
        <f t="shared" si="3"/>
        <v>Medical_Claims_Line+Service_End_Dt</v>
      </c>
      <c r="B232" t="str">
        <f>'Data Elements Selection'!E241</f>
        <v>Medical_Claims_Line</v>
      </c>
      <c r="C232" t="str">
        <f>'Data Elements Selection'!F241</f>
        <v>Service_End_Dt</v>
      </c>
      <c r="D232" s="59">
        <f>'Data Elements Selection'!C241</f>
        <v>0</v>
      </c>
    </row>
    <row r="233" spans="1:4" x14ac:dyDescent="0.25">
      <c r="A233" t="str">
        <f t="shared" si="3"/>
        <v>Medical_Claims_Line+Service_End_Dt_Day</v>
      </c>
      <c r="B233" t="str">
        <f>'Data Elements Selection'!E242</f>
        <v>Medical_Claims_Line</v>
      </c>
      <c r="C233" t="str">
        <f>'Data Elements Selection'!F242</f>
        <v>Service_End_Dt_Day</v>
      </c>
      <c r="D233" s="59">
        <f>'Data Elements Selection'!C242</f>
        <v>0</v>
      </c>
    </row>
    <row r="234" spans="1:4" x14ac:dyDescent="0.25">
      <c r="A234" t="str">
        <f t="shared" si="3"/>
        <v>Medical_Claims_Line+Service_End_Dt_Month</v>
      </c>
      <c r="B234" t="str">
        <f>'Data Elements Selection'!E243</f>
        <v>Medical_Claims_Line</v>
      </c>
      <c r="C234" t="str">
        <f>'Data Elements Selection'!F243</f>
        <v>Service_End_Dt_Month</v>
      </c>
      <c r="D234" s="59">
        <f>'Data Elements Selection'!C243</f>
        <v>0</v>
      </c>
    </row>
    <row r="235" spans="1:4" x14ac:dyDescent="0.25">
      <c r="A235" t="str">
        <f t="shared" si="3"/>
        <v>Medical_Claims_Line+Service_End_Dt_Year</v>
      </c>
      <c r="B235" t="str">
        <f>'Data Elements Selection'!E244</f>
        <v>Medical_Claims_Line</v>
      </c>
      <c r="C235" t="str">
        <f>'Data Elements Selection'!F244</f>
        <v>Service_End_Dt_Year</v>
      </c>
      <c r="D235" s="59">
        <f>'Data Elements Selection'!C244</f>
        <v>0</v>
      </c>
    </row>
    <row r="236" spans="1:4" x14ac:dyDescent="0.25">
      <c r="A236" t="str">
        <f t="shared" si="3"/>
        <v>Medical_Claims_Line+Service_Provider_Composite_ID</v>
      </c>
      <c r="B236" t="str">
        <f>'Data Elements Selection'!E245</f>
        <v>Medical_Claims_Line</v>
      </c>
      <c r="C236" t="str">
        <f>'Data Elements Selection'!F245</f>
        <v>Service_Provider_Composite_ID</v>
      </c>
      <c r="D236" s="59">
        <f>'Data Elements Selection'!C245</f>
        <v>0</v>
      </c>
    </row>
    <row r="237" spans="1:4" x14ac:dyDescent="0.25">
      <c r="A237" t="str">
        <f t="shared" si="3"/>
        <v>Medical_Claims_Line+Service_Qty</v>
      </c>
      <c r="B237" t="str">
        <f>'Data Elements Selection'!E246</f>
        <v>Medical_Claims_Line</v>
      </c>
      <c r="C237" t="str">
        <f>'Data Elements Selection'!F246</f>
        <v>Service_Qty</v>
      </c>
      <c r="D237" s="59">
        <f>'Data Elements Selection'!C246</f>
        <v>0</v>
      </c>
    </row>
    <row r="238" spans="1:4" x14ac:dyDescent="0.25">
      <c r="A238" t="str">
        <f t="shared" si="3"/>
        <v>Medical_Claims_Line+Service_Start_Dt</v>
      </c>
      <c r="B238" t="str">
        <f>'Data Elements Selection'!E247</f>
        <v>Medical_Claims_Line</v>
      </c>
      <c r="C238" t="str">
        <f>'Data Elements Selection'!F247</f>
        <v>Service_Start_Dt</v>
      </c>
      <c r="D238" s="59">
        <f>'Data Elements Selection'!C247</f>
        <v>0</v>
      </c>
    </row>
    <row r="239" spans="1:4" x14ac:dyDescent="0.25">
      <c r="A239" t="str">
        <f t="shared" si="3"/>
        <v>Medical_Claims_Line+Service_Start_Dt_Day</v>
      </c>
      <c r="B239" t="str">
        <f>'Data Elements Selection'!E248</f>
        <v>Medical_Claims_Line</v>
      </c>
      <c r="C239" t="str">
        <f>'Data Elements Selection'!F248</f>
        <v>Service_Start_Dt_Day</v>
      </c>
      <c r="D239" s="59">
        <f>'Data Elements Selection'!C248</f>
        <v>0</v>
      </c>
    </row>
    <row r="240" spans="1:4" x14ac:dyDescent="0.25">
      <c r="A240" t="str">
        <f t="shared" si="3"/>
        <v>Medical_Claims_Line+Service_Start_Dt_Month</v>
      </c>
      <c r="B240" t="str">
        <f>'Data Elements Selection'!E249</f>
        <v>Medical_Claims_Line</v>
      </c>
      <c r="C240" t="str">
        <f>'Data Elements Selection'!F249</f>
        <v>Service_Start_Dt_Month</v>
      </c>
      <c r="D240" s="59">
        <f>'Data Elements Selection'!C249</f>
        <v>0</v>
      </c>
    </row>
    <row r="241" spans="1:4" x14ac:dyDescent="0.25">
      <c r="A241" t="str">
        <f t="shared" si="3"/>
        <v>Medical_Claims_Line+Service_Start_Dt_Year</v>
      </c>
      <c r="B241" t="str">
        <f>'Data Elements Selection'!E250</f>
        <v>Medical_Claims_Line</v>
      </c>
      <c r="C241" t="str">
        <f>'Data Elements Selection'!F250</f>
        <v>Service_Start_Dt_Year</v>
      </c>
      <c r="D241" s="59">
        <f>'Data Elements Selection'!C250</f>
        <v>0</v>
      </c>
    </row>
    <row r="242" spans="1:4" x14ac:dyDescent="0.25">
      <c r="A242" t="str">
        <f t="shared" si="3"/>
        <v>Medical_Claims_Line+Unit_Of_Measure</v>
      </c>
      <c r="B242" t="str">
        <f>'Data Elements Selection'!E251</f>
        <v>Medical_Claims_Line</v>
      </c>
      <c r="C242" t="str">
        <f>'Data Elements Selection'!F251</f>
        <v>Unit_Of_Measure</v>
      </c>
      <c r="D242" s="59">
        <f>'Data Elements Selection'!C251</f>
        <v>0</v>
      </c>
    </row>
    <row r="243" spans="1:4" x14ac:dyDescent="0.25">
      <c r="A243" t="str">
        <f t="shared" si="3"/>
        <v>Medical_Claims_Procedures+Claim_ID</v>
      </c>
      <c r="B243" t="str">
        <f>'Data Elements Selection'!E252</f>
        <v>Medical_Claims_Procedures</v>
      </c>
      <c r="C243" t="str">
        <f>'Data Elements Selection'!F252</f>
        <v>Claim_ID</v>
      </c>
      <c r="D243" s="59">
        <f>'Data Elements Selection'!C252</f>
        <v>0</v>
      </c>
    </row>
    <row r="244" spans="1:4" x14ac:dyDescent="0.25">
      <c r="A244" t="str">
        <f t="shared" si="3"/>
        <v>Medical_Claims_Procedures+ICD_Vers_Flag</v>
      </c>
      <c r="B244" t="str">
        <f>'Data Elements Selection'!E253</f>
        <v>Medical_Claims_Procedures</v>
      </c>
      <c r="C244" t="str">
        <f>'Data Elements Selection'!F253</f>
        <v>ICD_Vers_Flag</v>
      </c>
      <c r="D244" s="59">
        <f>'Data Elements Selection'!C253</f>
        <v>0</v>
      </c>
    </row>
    <row r="245" spans="1:4" x14ac:dyDescent="0.25">
      <c r="A245" t="str">
        <f t="shared" si="3"/>
        <v>Medical_Claims_Procedures+Procedure_Cd</v>
      </c>
      <c r="B245" t="str">
        <f>'Data Elements Selection'!E254</f>
        <v>Medical_Claims_Procedures</v>
      </c>
      <c r="C245" t="str">
        <f>'Data Elements Selection'!F254</f>
        <v>Procedure_Cd</v>
      </c>
      <c r="D245" s="59">
        <f>'Data Elements Selection'!C254</f>
        <v>0</v>
      </c>
    </row>
    <row r="246" spans="1:4" x14ac:dyDescent="0.25">
      <c r="A246" t="str">
        <f t="shared" si="3"/>
        <v>Medical_Claims_Procedures+Procedure_Dt</v>
      </c>
      <c r="B246" t="str">
        <f>'Data Elements Selection'!E255</f>
        <v>Medical_Claims_Procedures</v>
      </c>
      <c r="C246" t="str">
        <f>'Data Elements Selection'!F255</f>
        <v>Procedure_Dt</v>
      </c>
      <c r="D246" s="59">
        <f>'Data Elements Selection'!C255</f>
        <v>0</v>
      </c>
    </row>
    <row r="247" spans="1:4" x14ac:dyDescent="0.25">
      <c r="A247" t="str">
        <f t="shared" si="3"/>
        <v>Medical_Claims_Procedures+Procedure_Dt_Day</v>
      </c>
      <c r="B247" t="str">
        <f>'Data Elements Selection'!E256</f>
        <v>Medical_Claims_Procedures</v>
      </c>
      <c r="C247" t="str">
        <f>'Data Elements Selection'!F256</f>
        <v>Procedure_Dt_Day</v>
      </c>
      <c r="D247" s="59">
        <f>'Data Elements Selection'!C256</f>
        <v>0</v>
      </c>
    </row>
    <row r="248" spans="1:4" x14ac:dyDescent="0.25">
      <c r="A248" t="str">
        <f t="shared" si="3"/>
        <v>Medical_Claims_Procedures+Procedure_Dt_Month</v>
      </c>
      <c r="B248" t="str">
        <f>'Data Elements Selection'!E257</f>
        <v>Medical_Claims_Procedures</v>
      </c>
      <c r="C248" t="str">
        <f>'Data Elements Selection'!F257</f>
        <v>Procedure_Dt_Month</v>
      </c>
      <c r="D248" s="59">
        <f>'Data Elements Selection'!C257</f>
        <v>0</v>
      </c>
    </row>
    <row r="249" spans="1:4" x14ac:dyDescent="0.25">
      <c r="A249" t="str">
        <f t="shared" si="3"/>
        <v>Medical_Claims_Procedures+Procedure_Dt_Year</v>
      </c>
      <c r="B249" t="str">
        <f>'Data Elements Selection'!E258</f>
        <v>Medical_Claims_Procedures</v>
      </c>
      <c r="C249" t="str">
        <f>'Data Elements Selection'!F258</f>
        <v>Procedure_Dt_Year</v>
      </c>
      <c r="D249" s="59">
        <f>'Data Elements Selection'!C258</f>
        <v>0</v>
      </c>
    </row>
    <row r="250" spans="1:4" x14ac:dyDescent="0.25">
      <c r="A250" t="str">
        <f t="shared" si="3"/>
        <v>Medical_Claims_Procedures+Seq_Num</v>
      </c>
      <c r="B250" t="str">
        <f>'Data Elements Selection'!E259</f>
        <v>Medical_Claims_Procedures</v>
      </c>
      <c r="C250" t="str">
        <f>'Data Elements Selection'!F259</f>
        <v>Seq_Num</v>
      </c>
      <c r="D250" s="59">
        <f>'Data Elements Selection'!C259</f>
        <v>0</v>
      </c>
    </row>
    <row r="251" spans="1:4" x14ac:dyDescent="0.25">
      <c r="A251" t="str">
        <f t="shared" si="3"/>
        <v>Member+Ethnicity_1_Cd</v>
      </c>
      <c r="B251" t="str">
        <f>'Data Elements Selection'!E260</f>
        <v>Member</v>
      </c>
      <c r="C251" t="str">
        <f>'Data Elements Selection'!F260</f>
        <v>Ethnicity_1_Cd</v>
      </c>
      <c r="D251" s="59">
        <f>'Data Elements Selection'!C260</f>
        <v>0</v>
      </c>
    </row>
    <row r="252" spans="1:4" x14ac:dyDescent="0.25">
      <c r="A252" t="str">
        <f t="shared" si="3"/>
        <v>Member+Ethnicity_2_Cd</v>
      </c>
      <c r="B252" t="str">
        <f>'Data Elements Selection'!E261</f>
        <v>Member</v>
      </c>
      <c r="C252" t="str">
        <f>'Data Elements Selection'!F261</f>
        <v>Ethnicity_2_Cd</v>
      </c>
      <c r="D252" s="59">
        <f>'Data Elements Selection'!C261</f>
        <v>0</v>
      </c>
    </row>
    <row r="253" spans="1:4" x14ac:dyDescent="0.25">
      <c r="A253" t="str">
        <f t="shared" si="3"/>
        <v>Member+Hispanic_Ind</v>
      </c>
      <c r="B253" t="str">
        <f>'Data Elements Selection'!E262</f>
        <v>Member</v>
      </c>
      <c r="C253" t="str">
        <f>'Data Elements Selection'!F262</f>
        <v>Hispanic_Ind</v>
      </c>
      <c r="D253" s="59">
        <f>'Data Elements Selection'!C262</f>
        <v>0</v>
      </c>
    </row>
    <row r="254" spans="1:4" x14ac:dyDescent="0.25">
      <c r="A254" t="str">
        <f t="shared" si="3"/>
        <v>Member+Member_City_Nm</v>
      </c>
      <c r="B254" t="str">
        <f>'Data Elements Selection'!E263</f>
        <v>Member</v>
      </c>
      <c r="C254" t="str">
        <f>'Data Elements Selection'!F263</f>
        <v>Member_City_Nm</v>
      </c>
      <c r="D254" s="59">
        <f>'Data Elements Selection'!C263</f>
        <v>0</v>
      </c>
    </row>
    <row r="255" spans="1:4" x14ac:dyDescent="0.25">
      <c r="A255" t="str">
        <f t="shared" si="3"/>
        <v>Member+Member_County</v>
      </c>
      <c r="B255" t="str">
        <f>'Data Elements Selection'!E264</f>
        <v>Member</v>
      </c>
      <c r="C255" t="str">
        <f>'Data Elements Selection'!F264</f>
        <v>Member_County</v>
      </c>
      <c r="D255" s="59">
        <f>'Data Elements Selection'!C264</f>
        <v>0</v>
      </c>
    </row>
    <row r="256" spans="1:4" x14ac:dyDescent="0.25">
      <c r="A256" t="str">
        <f t="shared" si="3"/>
        <v>Member+Member_DOB</v>
      </c>
      <c r="B256" t="str">
        <f>'Data Elements Selection'!E265</f>
        <v>Member</v>
      </c>
      <c r="C256" t="str">
        <f>'Data Elements Selection'!F265</f>
        <v>Member_DOB</v>
      </c>
      <c r="D256" s="59">
        <f>'Data Elements Selection'!C265</f>
        <v>0</v>
      </c>
    </row>
    <row r="257" spans="1:4" x14ac:dyDescent="0.25">
      <c r="A257" t="str">
        <f t="shared" si="3"/>
        <v>Member+Member_DOB_Day</v>
      </c>
      <c r="B257" t="str">
        <f>'Data Elements Selection'!E266</f>
        <v>Member</v>
      </c>
      <c r="C257" t="str">
        <f>'Data Elements Selection'!F266</f>
        <v>Member_DOB_Day</v>
      </c>
      <c r="D257" s="59">
        <f>'Data Elements Selection'!C266</f>
        <v>0</v>
      </c>
    </row>
    <row r="258" spans="1:4" x14ac:dyDescent="0.25">
      <c r="A258" t="str">
        <f t="shared" si="3"/>
        <v>Member+Member_DOB_Month</v>
      </c>
      <c r="B258" t="str">
        <f>'Data Elements Selection'!E267</f>
        <v>Member</v>
      </c>
      <c r="C258" t="str">
        <f>'Data Elements Selection'!F267</f>
        <v>Member_DOB_Month</v>
      </c>
      <c r="D258" s="59">
        <f>'Data Elements Selection'!C267</f>
        <v>0</v>
      </c>
    </row>
    <row r="259" spans="1:4" x14ac:dyDescent="0.25">
      <c r="A259" t="str">
        <f t="shared" ref="A259:A322" si="4">B259&amp;"+"&amp;C259</f>
        <v>Member+Member_DOB_Year</v>
      </c>
      <c r="B259" t="str">
        <f>'Data Elements Selection'!E268</f>
        <v>Member</v>
      </c>
      <c r="C259" t="str">
        <f>'Data Elements Selection'!F268</f>
        <v>Member_DOB_Year</v>
      </c>
      <c r="D259" s="59">
        <f>'Data Elements Selection'!C268</f>
        <v>0</v>
      </c>
    </row>
    <row r="260" spans="1:4" x14ac:dyDescent="0.25">
      <c r="A260" t="str">
        <f t="shared" si="4"/>
        <v>Member+Member_Gender_Cd</v>
      </c>
      <c r="B260" t="str">
        <f>'Data Elements Selection'!E269</f>
        <v>Member</v>
      </c>
      <c r="C260" t="str">
        <f>'Data Elements Selection'!F269</f>
        <v>Member_Gender_Cd</v>
      </c>
      <c r="D260" s="59">
        <f>'Data Elements Selection'!C269</f>
        <v>0</v>
      </c>
    </row>
    <row r="261" spans="1:4" x14ac:dyDescent="0.25">
      <c r="A261" t="str">
        <f t="shared" si="4"/>
        <v>Member+Member_HSR</v>
      </c>
      <c r="B261" t="str">
        <f>'Data Elements Selection'!E270</f>
        <v>Member</v>
      </c>
      <c r="C261" t="str">
        <f>'Data Elements Selection'!F270</f>
        <v>Member_HSR</v>
      </c>
      <c r="D261" s="59">
        <f>'Data Elements Selection'!C270</f>
        <v>0</v>
      </c>
    </row>
    <row r="262" spans="1:4" x14ac:dyDescent="0.25">
      <c r="A262" t="str">
        <f t="shared" si="4"/>
        <v>Member+Member_ID</v>
      </c>
      <c r="B262" t="str">
        <f>'Data Elements Selection'!E271</f>
        <v>Member</v>
      </c>
      <c r="C262" t="str">
        <f>'Data Elements Selection'!F271</f>
        <v>Member_ID</v>
      </c>
      <c r="D262" s="59">
        <f>'Data Elements Selection'!C271</f>
        <v>0</v>
      </c>
    </row>
    <row r="263" spans="1:4" x14ac:dyDescent="0.25">
      <c r="A263" t="str">
        <f t="shared" si="4"/>
        <v>Member+Member_State_Cd</v>
      </c>
      <c r="B263" t="str">
        <f>'Data Elements Selection'!E272</f>
        <v>Member</v>
      </c>
      <c r="C263" t="str">
        <f>'Data Elements Selection'!F272</f>
        <v>Member_State_Cd</v>
      </c>
      <c r="D263" s="59">
        <f>'Data Elements Selection'!C272</f>
        <v>0</v>
      </c>
    </row>
    <row r="264" spans="1:4" x14ac:dyDescent="0.25">
      <c r="A264" t="str">
        <f t="shared" si="4"/>
        <v>Member+Member_Subscriber_Rlp_Cd</v>
      </c>
      <c r="B264" t="str">
        <f>'Data Elements Selection'!E273</f>
        <v>Member</v>
      </c>
      <c r="C264" t="str">
        <f>'Data Elements Selection'!F273</f>
        <v>Member_Subscriber_Rlp_Cd</v>
      </c>
      <c r="D264" s="59">
        <f>'Data Elements Selection'!C273</f>
        <v>0</v>
      </c>
    </row>
    <row r="265" spans="1:4" x14ac:dyDescent="0.25">
      <c r="A265" t="str">
        <f t="shared" si="4"/>
        <v>Member+Member_URF</v>
      </c>
      <c r="B265" t="str">
        <f>'Data Elements Selection'!E274</f>
        <v>Member</v>
      </c>
      <c r="C265" t="str">
        <f>'Data Elements Selection'!F274</f>
        <v>Member_URF</v>
      </c>
      <c r="D265" s="59">
        <f>'Data Elements Selection'!C274</f>
        <v>0</v>
      </c>
    </row>
    <row r="266" spans="1:4" x14ac:dyDescent="0.25">
      <c r="A266" t="str">
        <f t="shared" si="4"/>
        <v>Member+Member_Zip_Cd</v>
      </c>
      <c r="B266" t="str">
        <f>'Data Elements Selection'!E275</f>
        <v>Member</v>
      </c>
      <c r="C266" t="str">
        <f>'Data Elements Selection'!F275</f>
        <v>Member_Zip_Cd</v>
      </c>
      <c r="D266" s="59">
        <f>'Data Elements Selection'!C275</f>
        <v>0</v>
      </c>
    </row>
    <row r="267" spans="1:4" x14ac:dyDescent="0.25">
      <c r="A267" t="str">
        <f t="shared" si="4"/>
        <v>Member+Member_Zip_Cd_3_Digit</v>
      </c>
      <c r="B267" t="str">
        <f>'Data Elements Selection'!E276</f>
        <v>Member</v>
      </c>
      <c r="C267" t="str">
        <f>'Data Elements Selection'!F276</f>
        <v>Member_Zip_Cd_3_Digit</v>
      </c>
      <c r="D267" s="59">
        <f>'Data Elements Selection'!C276</f>
        <v>0</v>
      </c>
    </row>
    <row r="268" spans="1:4" x14ac:dyDescent="0.25">
      <c r="A268" t="str">
        <f t="shared" si="4"/>
        <v>Member+Other_Ethnicity</v>
      </c>
      <c r="B268" t="str">
        <f>'Data Elements Selection'!E277</f>
        <v>Member</v>
      </c>
      <c r="C268" t="str">
        <f>'Data Elements Selection'!F277</f>
        <v>Other_Ethnicity</v>
      </c>
      <c r="D268" s="59">
        <f>'Data Elements Selection'!C277</f>
        <v>0</v>
      </c>
    </row>
    <row r="269" spans="1:4" x14ac:dyDescent="0.25">
      <c r="A269" t="str">
        <f t="shared" si="4"/>
        <v>Member+Other_Race</v>
      </c>
      <c r="B269" t="str">
        <f>'Data Elements Selection'!E278</f>
        <v>Member</v>
      </c>
      <c r="C269" t="str">
        <f>'Data Elements Selection'!F278</f>
        <v>Other_Race</v>
      </c>
      <c r="D269" s="59">
        <f>'Data Elements Selection'!C278</f>
        <v>0</v>
      </c>
    </row>
    <row r="270" spans="1:4" x14ac:dyDescent="0.25">
      <c r="A270" t="str">
        <f t="shared" si="4"/>
        <v>Member+Payer_Cd</v>
      </c>
      <c r="B270" t="str">
        <f>'Data Elements Selection'!E279</f>
        <v>Member</v>
      </c>
      <c r="C270" t="str">
        <f>'Data Elements Selection'!F279</f>
        <v>Payer_Cd</v>
      </c>
      <c r="D270" s="59">
        <f>'Data Elements Selection'!C279</f>
        <v>0</v>
      </c>
    </row>
    <row r="271" spans="1:4" x14ac:dyDescent="0.25">
      <c r="A271" t="str">
        <f t="shared" si="4"/>
        <v>Member+Race_1_Cd</v>
      </c>
      <c r="B271" t="str">
        <f>'Data Elements Selection'!E280</f>
        <v>Member</v>
      </c>
      <c r="C271" t="str">
        <f>'Data Elements Selection'!F280</f>
        <v>Race_1_Cd</v>
      </c>
      <c r="D271" s="59">
        <f>'Data Elements Selection'!C280</f>
        <v>0</v>
      </c>
    </row>
    <row r="272" spans="1:4" x14ac:dyDescent="0.25">
      <c r="A272" t="str">
        <f t="shared" si="4"/>
        <v>Member+Race_2_Cd</v>
      </c>
      <c r="B272" t="str">
        <f>'Data Elements Selection'!E281</f>
        <v>Member</v>
      </c>
      <c r="C272" t="str">
        <f>'Data Elements Selection'!F281</f>
        <v>Race_2_Cd</v>
      </c>
      <c r="D272" s="59">
        <f>'Data Elements Selection'!C281</f>
        <v>0</v>
      </c>
    </row>
    <row r="273" spans="1:4" x14ac:dyDescent="0.25">
      <c r="A273" t="str">
        <f t="shared" si="4"/>
        <v>Member_Composite+Ethnicity_1_Cd</v>
      </c>
      <c r="B273" t="str">
        <f>'Data Elements Selection'!E282</f>
        <v>Member_Composite</v>
      </c>
      <c r="C273" t="str">
        <f>'Data Elements Selection'!F282</f>
        <v>Ethnicity_1_Cd</v>
      </c>
      <c r="D273" s="59">
        <f>'Data Elements Selection'!C282</f>
        <v>0</v>
      </c>
    </row>
    <row r="274" spans="1:4" x14ac:dyDescent="0.25">
      <c r="A274" t="str">
        <f t="shared" si="4"/>
        <v>Member_Composite+Ethnicity_2_Cd</v>
      </c>
      <c r="B274" t="str">
        <f>'Data Elements Selection'!E283</f>
        <v>Member_Composite</v>
      </c>
      <c r="C274" t="str">
        <f>'Data Elements Selection'!F283</f>
        <v>Ethnicity_2_Cd</v>
      </c>
      <c r="D274" s="59">
        <f>'Data Elements Selection'!C283</f>
        <v>0</v>
      </c>
    </row>
    <row r="275" spans="1:4" x14ac:dyDescent="0.25">
      <c r="A275" t="str">
        <f t="shared" si="4"/>
        <v>Member_Composite+Hispanic_Ind</v>
      </c>
      <c r="B275" t="str">
        <f>'Data Elements Selection'!E284</f>
        <v>Member_Composite</v>
      </c>
      <c r="C275" t="str">
        <f>'Data Elements Selection'!F284</f>
        <v>Hispanic_Ind</v>
      </c>
      <c r="D275" s="59">
        <f>'Data Elements Selection'!C284</f>
        <v>0</v>
      </c>
    </row>
    <row r="276" spans="1:4" x14ac:dyDescent="0.25">
      <c r="A276" t="str">
        <f t="shared" si="4"/>
        <v>Member_Composite+Member_Composite_ID</v>
      </c>
      <c r="B276" t="str">
        <f>'Data Elements Selection'!E285</f>
        <v>Member_Composite</v>
      </c>
      <c r="C276" t="str">
        <f>'Data Elements Selection'!F285</f>
        <v>Member_Composite_ID</v>
      </c>
      <c r="D276" s="59">
        <f>'Data Elements Selection'!C285</f>
        <v>0</v>
      </c>
    </row>
    <row r="277" spans="1:4" x14ac:dyDescent="0.25">
      <c r="A277" t="str">
        <f t="shared" si="4"/>
        <v>Member_Composite+Member_DOB</v>
      </c>
      <c r="B277" t="str">
        <f>'Data Elements Selection'!E286</f>
        <v>Member_Composite</v>
      </c>
      <c r="C277" t="str">
        <f>'Data Elements Selection'!F286</f>
        <v>Member_DOB</v>
      </c>
      <c r="D277" s="59">
        <f>'Data Elements Selection'!C286</f>
        <v>0</v>
      </c>
    </row>
    <row r="278" spans="1:4" x14ac:dyDescent="0.25">
      <c r="A278" t="str">
        <f t="shared" si="4"/>
        <v>Member_Composite+Member_DOB_Day</v>
      </c>
      <c r="B278" t="str">
        <f>'Data Elements Selection'!E287</f>
        <v>Member_Composite</v>
      </c>
      <c r="C278" t="str">
        <f>'Data Elements Selection'!F287</f>
        <v>Member_DOB_Day</v>
      </c>
      <c r="D278" s="59">
        <f>'Data Elements Selection'!C287</f>
        <v>0</v>
      </c>
    </row>
    <row r="279" spans="1:4" x14ac:dyDescent="0.25">
      <c r="A279" t="str">
        <f t="shared" si="4"/>
        <v>Member_Composite+Member_DOB_Month</v>
      </c>
      <c r="B279" t="str">
        <f>'Data Elements Selection'!E288</f>
        <v>Member_Composite</v>
      </c>
      <c r="C279" t="str">
        <f>'Data Elements Selection'!F288</f>
        <v>Member_DOB_Month</v>
      </c>
      <c r="D279" s="59">
        <f>'Data Elements Selection'!C288</f>
        <v>0</v>
      </c>
    </row>
    <row r="280" spans="1:4" x14ac:dyDescent="0.25">
      <c r="A280" t="str">
        <f t="shared" si="4"/>
        <v>Member_Composite+Member_DOB_Year</v>
      </c>
      <c r="B280" t="str">
        <f>'Data Elements Selection'!E289</f>
        <v>Member_Composite</v>
      </c>
      <c r="C280" t="str">
        <f>'Data Elements Selection'!F289</f>
        <v>Member_DOB_Year</v>
      </c>
      <c r="D280" s="59">
        <f>'Data Elements Selection'!C289</f>
        <v>0</v>
      </c>
    </row>
    <row r="281" spans="1:4" x14ac:dyDescent="0.25">
      <c r="A281" t="str">
        <f t="shared" si="4"/>
        <v>Member_Composite+Member_Gender_Cd</v>
      </c>
      <c r="B281" t="str">
        <f>'Data Elements Selection'!E290</f>
        <v>Member_Composite</v>
      </c>
      <c r="C281" t="str">
        <f>'Data Elements Selection'!F290</f>
        <v>Member_Gender_Cd</v>
      </c>
      <c r="D281" s="59">
        <f>'Data Elements Selection'!C290</f>
        <v>0</v>
      </c>
    </row>
    <row r="282" spans="1:4" x14ac:dyDescent="0.25">
      <c r="A282" t="str">
        <f t="shared" si="4"/>
        <v>Member_Composite+Member_HSR</v>
      </c>
      <c r="B282" t="str">
        <f>'Data Elements Selection'!E291</f>
        <v>Member_Composite</v>
      </c>
      <c r="C282" t="str">
        <f>'Data Elements Selection'!F291</f>
        <v>Member_HSR</v>
      </c>
      <c r="D282" s="59">
        <f>'Data Elements Selection'!C291</f>
        <v>0</v>
      </c>
    </row>
    <row r="283" spans="1:4" x14ac:dyDescent="0.25">
      <c r="A283" t="str">
        <f t="shared" si="4"/>
        <v>Member_Composite+Member_State_Cd</v>
      </c>
      <c r="B283" t="str">
        <f>'Data Elements Selection'!E292</f>
        <v>Member_Composite</v>
      </c>
      <c r="C283" t="str">
        <f>'Data Elements Selection'!F292</f>
        <v>Member_State_Cd</v>
      </c>
      <c r="D283" s="59">
        <f>'Data Elements Selection'!C292</f>
        <v>0</v>
      </c>
    </row>
    <row r="284" spans="1:4" x14ac:dyDescent="0.25">
      <c r="A284" t="str">
        <f t="shared" si="4"/>
        <v>Member_Composite+Member_Subscriber_Rlp_Cd</v>
      </c>
      <c r="B284" t="str">
        <f>'Data Elements Selection'!E293</f>
        <v>Member_Composite</v>
      </c>
      <c r="C284" t="str">
        <f>'Data Elements Selection'!F293</f>
        <v>Member_Subscriber_Rlp_Cd</v>
      </c>
      <c r="D284" s="59">
        <f>'Data Elements Selection'!C293</f>
        <v>0</v>
      </c>
    </row>
    <row r="285" spans="1:4" x14ac:dyDescent="0.25">
      <c r="A285" t="str">
        <f t="shared" si="4"/>
        <v>Member_Composite+Member_URF</v>
      </c>
      <c r="B285" t="str">
        <f>'Data Elements Selection'!E294</f>
        <v>Member_Composite</v>
      </c>
      <c r="C285" t="str">
        <f>'Data Elements Selection'!F294</f>
        <v>Member_URF</v>
      </c>
      <c r="D285" s="59">
        <f>'Data Elements Selection'!C294</f>
        <v>0</v>
      </c>
    </row>
    <row r="286" spans="1:4" x14ac:dyDescent="0.25">
      <c r="A286" t="str">
        <f t="shared" si="4"/>
        <v>Member_Composite+Member_Zip_Cd</v>
      </c>
      <c r="B286" t="str">
        <f>'Data Elements Selection'!E295</f>
        <v>Member_Composite</v>
      </c>
      <c r="C286" t="str">
        <f>'Data Elements Selection'!F295</f>
        <v>Member_Zip_Cd</v>
      </c>
      <c r="D286" s="59">
        <f>'Data Elements Selection'!C295</f>
        <v>0</v>
      </c>
    </row>
    <row r="287" spans="1:4" x14ac:dyDescent="0.25">
      <c r="A287" t="str">
        <f t="shared" si="4"/>
        <v>Member_Composite+Member_Zip_Cd_3_Digit</v>
      </c>
      <c r="B287" t="str">
        <f>'Data Elements Selection'!E296</f>
        <v>Member_Composite</v>
      </c>
      <c r="C287" t="str">
        <f>'Data Elements Selection'!F296</f>
        <v>Member_Zip_Cd_3_Digit</v>
      </c>
      <c r="D287" s="59">
        <f>'Data Elements Selection'!C296</f>
        <v>0</v>
      </c>
    </row>
    <row r="288" spans="1:4" x14ac:dyDescent="0.25">
      <c r="A288" t="str">
        <f t="shared" si="4"/>
        <v>Member_Composite+Other_Ethnicity</v>
      </c>
      <c r="B288" t="str">
        <f>'Data Elements Selection'!E297</f>
        <v>Member_Composite</v>
      </c>
      <c r="C288" t="str">
        <f>'Data Elements Selection'!F297</f>
        <v>Other_Ethnicity</v>
      </c>
      <c r="D288" s="59">
        <f>'Data Elements Selection'!C297</f>
        <v>0</v>
      </c>
    </row>
    <row r="289" spans="1:4" x14ac:dyDescent="0.25">
      <c r="A289" t="str">
        <f t="shared" si="4"/>
        <v>Member_Composite+Other_Race</v>
      </c>
      <c r="B289" t="str">
        <f>'Data Elements Selection'!E298</f>
        <v>Member_Composite</v>
      </c>
      <c r="C289" t="str">
        <f>'Data Elements Selection'!F298</f>
        <v>Other_Race</v>
      </c>
      <c r="D289" s="59">
        <f>'Data Elements Selection'!C298</f>
        <v>0</v>
      </c>
    </row>
    <row r="290" spans="1:4" x14ac:dyDescent="0.25">
      <c r="A290" t="str">
        <f t="shared" si="4"/>
        <v>Member_Composite+Race_1_Cd</v>
      </c>
      <c r="B290" t="str">
        <f>'Data Elements Selection'!E299</f>
        <v>Member_Composite</v>
      </c>
      <c r="C290" t="str">
        <f>'Data Elements Selection'!F299</f>
        <v>Race_1_Cd</v>
      </c>
      <c r="D290" s="59">
        <f>'Data Elements Selection'!C299</f>
        <v>0</v>
      </c>
    </row>
    <row r="291" spans="1:4" x14ac:dyDescent="0.25">
      <c r="A291" t="str">
        <f t="shared" si="4"/>
        <v>Member_Composite+Race_2_Cd</v>
      </c>
      <c r="B291" t="str">
        <f>'Data Elements Selection'!E300</f>
        <v>Member_Composite</v>
      </c>
      <c r="C291" t="str">
        <f>'Data Elements Selection'!F300</f>
        <v>Race_2_Cd</v>
      </c>
      <c r="D291" s="59">
        <f>'Data Elements Selection'!C300</f>
        <v>0</v>
      </c>
    </row>
    <row r="292" spans="1:4" x14ac:dyDescent="0.25">
      <c r="A292" t="str">
        <f t="shared" si="4"/>
        <v>Member_Eligibility+AccScore</v>
      </c>
      <c r="B292" t="str">
        <f>'Data Elements Selection'!E301</f>
        <v>Member_Eligibility</v>
      </c>
      <c r="C292" t="str">
        <f>'Data Elements Selection'!F301</f>
        <v>AccScore</v>
      </c>
      <c r="D292" s="59">
        <f>'Data Elements Selection'!C301</f>
        <v>0</v>
      </c>
    </row>
    <row r="293" spans="1:4" x14ac:dyDescent="0.25">
      <c r="A293" t="str">
        <f t="shared" si="4"/>
        <v>Member_Eligibility+AccType</v>
      </c>
      <c r="B293" t="str">
        <f>'Data Elements Selection'!E302</f>
        <v>Member_Eligibility</v>
      </c>
      <c r="C293" t="str">
        <f>'Data Elements Selection'!F302</f>
        <v>AccType</v>
      </c>
      <c r="D293" s="59">
        <f>'Data Elements Selection'!C302</f>
        <v>0</v>
      </c>
    </row>
    <row r="294" spans="1:4" x14ac:dyDescent="0.25">
      <c r="A294" t="str">
        <f t="shared" si="4"/>
        <v>Member_Eligibility+Acturarial_Value</v>
      </c>
      <c r="B294" t="str">
        <f>'Data Elements Selection'!E303</f>
        <v>Member_Eligibility</v>
      </c>
      <c r="C294" t="str">
        <f>'Data Elements Selection'!F303</f>
        <v>Acturarial_Value</v>
      </c>
      <c r="D294" s="59">
        <f>'Data Elements Selection'!C303</f>
        <v>0</v>
      </c>
    </row>
    <row r="295" spans="1:4" x14ac:dyDescent="0.25">
      <c r="A295" t="str">
        <f t="shared" si="4"/>
        <v>Member_Eligibility+Census_Block</v>
      </c>
      <c r="B295" t="str">
        <f>'Data Elements Selection'!E304</f>
        <v>Member_Eligibility</v>
      </c>
      <c r="C295" t="str">
        <f>'Data Elements Selection'!F304</f>
        <v>Census_Block</v>
      </c>
      <c r="D295" s="59">
        <f>'Data Elements Selection'!C304</f>
        <v>0</v>
      </c>
    </row>
    <row r="296" spans="1:4" x14ac:dyDescent="0.25">
      <c r="A296" t="str">
        <f t="shared" si="4"/>
        <v>Member_Eligibility+Census_Block_Group</v>
      </c>
      <c r="B296" t="str">
        <f>'Data Elements Selection'!E305</f>
        <v>Member_Eligibility</v>
      </c>
      <c r="C296" t="str">
        <f>'Data Elements Selection'!F305</f>
        <v>Census_Block_Group</v>
      </c>
      <c r="D296" s="59">
        <f>'Data Elements Selection'!C305</f>
        <v>0</v>
      </c>
    </row>
    <row r="297" spans="1:4" x14ac:dyDescent="0.25">
      <c r="A297" t="str">
        <f t="shared" si="4"/>
        <v>Member_Eligibility+Census_Tract</v>
      </c>
      <c r="B297" t="str">
        <f>'Data Elements Selection'!E306</f>
        <v>Member_Eligibility</v>
      </c>
      <c r="C297" t="str">
        <f>'Data Elements Selection'!F306</f>
        <v>Census_Tract</v>
      </c>
      <c r="D297" s="59">
        <f>'Data Elements Selection'!C306</f>
        <v>0</v>
      </c>
    </row>
    <row r="298" spans="1:4" x14ac:dyDescent="0.25">
      <c r="A298" t="str">
        <f t="shared" si="4"/>
        <v>Member_Eligibility+Census_Year</v>
      </c>
      <c r="B298" t="str">
        <f>'Data Elements Selection'!E307</f>
        <v>Member_Eligibility</v>
      </c>
      <c r="C298" t="str">
        <f>'Data Elements Selection'!F307</f>
        <v>Census_Year</v>
      </c>
      <c r="D298" s="59">
        <f>'Data Elements Selection'!C307</f>
        <v>0</v>
      </c>
    </row>
    <row r="299" spans="1:4" x14ac:dyDescent="0.25">
      <c r="A299" t="str">
        <f t="shared" si="4"/>
        <v>Member_Eligibility+Colorado_Option_Indicator</v>
      </c>
      <c r="B299" t="str">
        <f>'Data Elements Selection'!E308</f>
        <v>Member_Eligibility</v>
      </c>
      <c r="C299" t="str">
        <f>'Data Elements Selection'!F308</f>
        <v>Colorado_Option_Indicator</v>
      </c>
      <c r="D299" s="59">
        <f>'Data Elements Selection'!C308</f>
        <v>0</v>
      </c>
    </row>
    <row r="300" spans="1:4" x14ac:dyDescent="0.25">
      <c r="A300" t="str">
        <f t="shared" si="4"/>
        <v>Member_Eligibility+Coverage_Level_Cd</v>
      </c>
      <c r="B300" t="str">
        <f>'Data Elements Selection'!E309</f>
        <v>Member_Eligibility</v>
      </c>
      <c r="C300" t="str">
        <f>'Data Elements Selection'!F309</f>
        <v>Coverage_Level_Cd</v>
      </c>
      <c r="D300" s="59">
        <f>'Data Elements Selection'!C309</f>
        <v>0</v>
      </c>
    </row>
    <row r="301" spans="1:4" x14ac:dyDescent="0.25">
      <c r="A301" t="str">
        <f t="shared" si="4"/>
        <v>Member_Eligibility+Coverage_Type_Cd</v>
      </c>
      <c r="B301" t="str">
        <f>'Data Elements Selection'!E310</f>
        <v>Member_Eligibility</v>
      </c>
      <c r="C301" t="str">
        <f>'Data Elements Selection'!F310</f>
        <v>Coverage_Type_Cd</v>
      </c>
      <c r="D301" s="59">
        <f>'Data Elements Selection'!C310</f>
        <v>0</v>
      </c>
    </row>
    <row r="302" spans="1:4" x14ac:dyDescent="0.25">
      <c r="A302" t="str">
        <f t="shared" si="4"/>
        <v>Member_Eligibility+Dental_Coverage_Flag</v>
      </c>
      <c r="B302" t="str">
        <f>'Data Elements Selection'!E311</f>
        <v>Member_Eligibility</v>
      </c>
      <c r="C302" t="str">
        <f>'Data Elements Selection'!F311</f>
        <v>Dental_Coverage_Flag</v>
      </c>
      <c r="D302" s="59">
        <f>'Data Elements Selection'!C311</f>
        <v>0</v>
      </c>
    </row>
    <row r="303" spans="1:4" x14ac:dyDescent="0.25">
      <c r="A303" t="str">
        <f t="shared" si="4"/>
        <v>Member_Eligibility+Eligibility_Day</v>
      </c>
      <c r="B303" t="str">
        <f>'Data Elements Selection'!E312</f>
        <v>Member_Eligibility</v>
      </c>
      <c r="C303" t="str">
        <f>'Data Elements Selection'!F312</f>
        <v>Eligibility_Day</v>
      </c>
      <c r="D303" s="59">
        <f>'Data Elements Selection'!C312</f>
        <v>0</v>
      </c>
    </row>
    <row r="304" spans="1:4" x14ac:dyDescent="0.25">
      <c r="A304" t="str">
        <f t="shared" si="4"/>
        <v>Member_Eligibility+Eligibility_Dt</v>
      </c>
      <c r="B304" t="str">
        <f>'Data Elements Selection'!E313</f>
        <v>Member_Eligibility</v>
      </c>
      <c r="C304" t="str">
        <f>'Data Elements Selection'!F313</f>
        <v>Eligibility_Dt</v>
      </c>
      <c r="D304" s="59">
        <f>'Data Elements Selection'!C313</f>
        <v>0</v>
      </c>
    </row>
    <row r="305" spans="1:4" x14ac:dyDescent="0.25">
      <c r="A305" t="str">
        <f t="shared" si="4"/>
        <v>Member_Eligibility+Eligibility_Month</v>
      </c>
      <c r="B305" t="str">
        <f>'Data Elements Selection'!E314</f>
        <v>Member_Eligibility</v>
      </c>
      <c r="C305" t="str">
        <f>'Data Elements Selection'!F314</f>
        <v>Eligibility_Month</v>
      </c>
      <c r="D305" s="59">
        <f>'Data Elements Selection'!C314</f>
        <v>0</v>
      </c>
    </row>
    <row r="306" spans="1:4" x14ac:dyDescent="0.25">
      <c r="A306" t="str">
        <f t="shared" si="4"/>
        <v>Member_Eligibility+Eligibility_Year</v>
      </c>
      <c r="B306" t="str">
        <f>'Data Elements Selection'!E315</f>
        <v>Member_Eligibility</v>
      </c>
      <c r="C306" t="str">
        <f>'Data Elements Selection'!F315</f>
        <v>Eligibility_Year</v>
      </c>
      <c r="D306" s="59">
        <f>'Data Elements Selection'!C315</f>
        <v>0</v>
      </c>
    </row>
    <row r="307" spans="1:4" x14ac:dyDescent="0.25">
      <c r="A307" t="str">
        <f t="shared" si="4"/>
        <v>Member_Eligibility+Employer_Tax_ID</v>
      </c>
      <c r="B307" t="str">
        <f>'Data Elements Selection'!E316</f>
        <v>Member_Eligibility</v>
      </c>
      <c r="C307" t="str">
        <f>'Data Elements Selection'!F316</f>
        <v>Employer_Tax_ID</v>
      </c>
      <c r="D307" s="59">
        <f>'Data Elements Selection'!C316</f>
        <v>0</v>
      </c>
    </row>
    <row r="308" spans="1:4" x14ac:dyDescent="0.25">
      <c r="A308" t="str">
        <f t="shared" si="4"/>
        <v>Member_Eligibility+Employer_ZIP_Code</v>
      </c>
      <c r="B308" t="str">
        <f>'Data Elements Selection'!E317</f>
        <v>Member_Eligibility</v>
      </c>
      <c r="C308" t="str">
        <f>'Data Elements Selection'!F317</f>
        <v>Employer_ZIP_Code</v>
      </c>
      <c r="D308" s="59">
        <f>'Data Elements Selection'!C317</f>
        <v>0</v>
      </c>
    </row>
    <row r="309" spans="1:4" x14ac:dyDescent="0.25">
      <c r="A309" t="str">
        <f t="shared" si="4"/>
        <v>Member_Eligibility+ERISA_Ind</v>
      </c>
      <c r="B309" t="str">
        <f>'Data Elements Selection'!E318</f>
        <v>Member_Eligibility</v>
      </c>
      <c r="C309" t="str">
        <f>'Data Elements Selection'!F318</f>
        <v>ERISA_Ind</v>
      </c>
      <c r="D309" s="59">
        <f>'Data Elements Selection'!C318</f>
        <v>0</v>
      </c>
    </row>
    <row r="310" spans="1:4" x14ac:dyDescent="0.25">
      <c r="A310" t="str">
        <f t="shared" si="4"/>
        <v>Member_Eligibility+Exchange_Offering</v>
      </c>
      <c r="B310" t="str">
        <f>'Data Elements Selection'!E319</f>
        <v>Member_Eligibility</v>
      </c>
      <c r="C310" t="str">
        <f>'Data Elements Selection'!F319</f>
        <v>Exchange_Offering</v>
      </c>
      <c r="D310" s="59">
        <f>'Data Elements Selection'!C319</f>
        <v>0</v>
      </c>
    </row>
    <row r="311" spans="1:4" x14ac:dyDescent="0.25">
      <c r="A311" t="str">
        <f t="shared" si="4"/>
        <v>Member_Eligibility+FL_HighQualityGeo</v>
      </c>
      <c r="B311" t="str">
        <f>'Data Elements Selection'!E320</f>
        <v>Member_Eligibility</v>
      </c>
      <c r="C311" t="str">
        <f>'Data Elements Selection'!F320</f>
        <v>FL_HighQualityGeo</v>
      </c>
      <c r="D311" s="59">
        <f>'Data Elements Selection'!C320</f>
        <v>0</v>
      </c>
    </row>
    <row r="312" spans="1:4" x14ac:dyDescent="0.25">
      <c r="A312" t="str">
        <f t="shared" si="4"/>
        <v>Member_Eligibility+FL_POBox</v>
      </c>
      <c r="B312" t="str">
        <f>'Data Elements Selection'!E321</f>
        <v>Member_Eligibility</v>
      </c>
      <c r="C312" t="str">
        <f>'Data Elements Selection'!F321</f>
        <v>FL_POBox</v>
      </c>
      <c r="D312" s="59">
        <f>'Data Elements Selection'!C321</f>
        <v>0</v>
      </c>
    </row>
    <row r="313" spans="1:4" x14ac:dyDescent="0.25">
      <c r="A313" t="str">
        <f t="shared" si="4"/>
        <v>Member_Eligibility+Grandfather_Status</v>
      </c>
      <c r="B313" t="str">
        <f>'Data Elements Selection'!E322</f>
        <v>Member_Eligibility</v>
      </c>
      <c r="C313" t="str">
        <f>'Data Elements Selection'!F322</f>
        <v>Grandfather_Status</v>
      </c>
      <c r="D313" s="59">
        <f>'Data Elements Selection'!C322</f>
        <v>0</v>
      </c>
    </row>
    <row r="314" spans="1:4" x14ac:dyDescent="0.25">
      <c r="A314" t="str">
        <f t="shared" si="4"/>
        <v>Member_Eligibility+Group_Size</v>
      </c>
      <c r="B314" t="str">
        <f>'Data Elements Selection'!E323</f>
        <v>Member_Eligibility</v>
      </c>
      <c r="C314" t="str">
        <f>'Data Elements Selection'!F323</f>
        <v>Group_Size</v>
      </c>
      <c r="D314" s="59">
        <f>'Data Elements Selection'!C323</f>
        <v>0</v>
      </c>
    </row>
    <row r="315" spans="1:4" x14ac:dyDescent="0.25">
      <c r="A315" t="str">
        <f t="shared" si="4"/>
        <v>Member_Eligibility+High_Deductible_Health_Savings_Account_Plan</v>
      </c>
      <c r="B315" t="str">
        <f>'Data Elements Selection'!E324</f>
        <v>Member_Eligibility</v>
      </c>
      <c r="C315" t="str">
        <f>'Data Elements Selection'!F324</f>
        <v>High_Deductible_Health_Savings_Account_Plan</v>
      </c>
      <c r="D315" s="59">
        <f>'Data Elements Selection'!C324</f>
        <v>0</v>
      </c>
    </row>
    <row r="316" spans="1:4" x14ac:dyDescent="0.25">
      <c r="A316" t="str">
        <f t="shared" si="4"/>
        <v>Member_Eligibility+HIOS_Plan_ID</v>
      </c>
      <c r="B316" t="str">
        <f>'Data Elements Selection'!E325</f>
        <v>Member_Eligibility</v>
      </c>
      <c r="C316" t="str">
        <f>'Data Elements Selection'!F325</f>
        <v>HIOS_Plan_ID</v>
      </c>
      <c r="D316" s="59">
        <f>'Data Elements Selection'!C325</f>
        <v>0</v>
      </c>
    </row>
    <row r="317" spans="1:4" x14ac:dyDescent="0.25">
      <c r="A317" t="str">
        <f t="shared" si="4"/>
        <v>Member_Eligibility+Insurance_Product_Type_Cd</v>
      </c>
      <c r="B317" t="str">
        <f>'Data Elements Selection'!E326</f>
        <v>Member_Eligibility</v>
      </c>
      <c r="C317" t="str">
        <f>'Data Elements Selection'!F326</f>
        <v>Insurance_Product_Type_Cd</v>
      </c>
      <c r="D317" s="59">
        <f>'Data Elements Selection'!C326</f>
        <v>0</v>
      </c>
    </row>
    <row r="318" spans="1:4" x14ac:dyDescent="0.25">
      <c r="A318" t="str">
        <f t="shared" si="4"/>
        <v>Member_Eligibility+Insurance_Product_Type_Desc</v>
      </c>
      <c r="B318" t="str">
        <f>'Data Elements Selection'!E327</f>
        <v>Member_Eligibility</v>
      </c>
      <c r="C318" t="str">
        <f>'Data Elements Selection'!F327</f>
        <v>Insurance_Product_Type_Desc</v>
      </c>
      <c r="D318" s="59">
        <f>'Data Elements Selection'!C327</f>
        <v>0</v>
      </c>
    </row>
    <row r="319" spans="1:4" x14ac:dyDescent="0.25">
      <c r="A319" t="str">
        <f t="shared" si="4"/>
        <v>Member_Eligibility+Language_Preference</v>
      </c>
      <c r="B319" t="str">
        <f>'Data Elements Selection'!E328</f>
        <v>Member_Eligibility</v>
      </c>
      <c r="C319" t="str">
        <f>'Data Elements Selection'!F328</f>
        <v>Language_Preference</v>
      </c>
      <c r="D319" s="59">
        <f>'Data Elements Selection'!C328</f>
        <v>0</v>
      </c>
    </row>
    <row r="320" spans="1:4" x14ac:dyDescent="0.25">
      <c r="A320" t="str">
        <f t="shared" si="4"/>
        <v>Member_Eligibility+Latitude</v>
      </c>
      <c r="B320" t="str">
        <f>'Data Elements Selection'!E329</f>
        <v>Member_Eligibility</v>
      </c>
      <c r="C320" t="str">
        <f>'Data Elements Selection'!F329</f>
        <v>Latitude</v>
      </c>
      <c r="D320" s="59">
        <f>'Data Elements Selection'!C329</f>
        <v>0</v>
      </c>
    </row>
    <row r="321" spans="1:4" x14ac:dyDescent="0.25">
      <c r="A321" t="str">
        <f t="shared" si="4"/>
        <v>Member_Eligibility+Line_of_Business_Cd</v>
      </c>
      <c r="B321" t="str">
        <f>'Data Elements Selection'!E330</f>
        <v>Member_Eligibility</v>
      </c>
      <c r="C321" t="str">
        <f>'Data Elements Selection'!F330</f>
        <v>Line_of_Business_Cd</v>
      </c>
      <c r="D321" s="59">
        <f>'Data Elements Selection'!C330</f>
        <v>0</v>
      </c>
    </row>
    <row r="322" spans="1:4" x14ac:dyDescent="0.25">
      <c r="A322" t="str">
        <f t="shared" si="4"/>
        <v>Member_Eligibility+Longitude</v>
      </c>
      <c r="B322" t="str">
        <f>'Data Elements Selection'!E331</f>
        <v>Member_Eligibility</v>
      </c>
      <c r="C322" t="str">
        <f>'Data Elements Selection'!F331</f>
        <v>Longitude</v>
      </c>
      <c r="D322" s="59">
        <f>'Data Elements Selection'!C331</f>
        <v>0</v>
      </c>
    </row>
    <row r="323" spans="1:4" x14ac:dyDescent="0.25">
      <c r="A323" t="str">
        <f t="shared" ref="A323:A386" si="5">B323&amp;"+"&amp;C323</f>
        <v>Member_Eligibility+Market_Category_Cd</v>
      </c>
      <c r="B323" t="str">
        <f>'Data Elements Selection'!E332</f>
        <v>Member_Eligibility</v>
      </c>
      <c r="C323" t="str">
        <f>'Data Elements Selection'!F332</f>
        <v>Market_Category_Cd</v>
      </c>
      <c r="D323" s="59">
        <f>'Data Elements Selection'!C332</f>
        <v>0</v>
      </c>
    </row>
    <row r="324" spans="1:4" x14ac:dyDescent="0.25">
      <c r="A324" t="str">
        <f t="shared" si="5"/>
        <v>Member_Eligibility+Medical_Coverage_Flag</v>
      </c>
      <c r="B324" t="str">
        <f>'Data Elements Selection'!E333</f>
        <v>Member_Eligibility</v>
      </c>
      <c r="C324" t="str">
        <f>'Data Elements Selection'!F333</f>
        <v>Medical_Coverage_Flag</v>
      </c>
      <c r="D324" s="59">
        <f>'Data Elements Selection'!C333</f>
        <v>0</v>
      </c>
    </row>
    <row r="325" spans="1:4" x14ac:dyDescent="0.25">
      <c r="A325" t="str">
        <f t="shared" si="5"/>
        <v>Member_Eligibility+Member_First_Nm</v>
      </c>
      <c r="B325" t="str">
        <f>'Data Elements Selection'!E334</f>
        <v>Member_Eligibility</v>
      </c>
      <c r="C325" t="str">
        <f>'Data Elements Selection'!F334</f>
        <v>Member_First_Nm</v>
      </c>
      <c r="D325" s="59">
        <f>'Data Elements Selection'!C334</f>
        <v>0</v>
      </c>
    </row>
    <row r="326" spans="1:4" x14ac:dyDescent="0.25">
      <c r="A326" t="str">
        <f t="shared" si="5"/>
        <v>Member_Eligibility+Member_ID</v>
      </c>
      <c r="B326" t="str">
        <f>'Data Elements Selection'!E335</f>
        <v>Member_Eligibility</v>
      </c>
      <c r="C326" t="str">
        <f>'Data Elements Selection'!F335</f>
        <v>Member_ID</v>
      </c>
      <c r="D326" s="59">
        <f>'Data Elements Selection'!C335</f>
        <v>0</v>
      </c>
    </row>
    <row r="327" spans="1:4" x14ac:dyDescent="0.25">
      <c r="A327" t="str">
        <f t="shared" si="5"/>
        <v>Member_Eligibility+Member_Last_Nm</v>
      </c>
      <c r="B327" t="str">
        <f>'Data Elements Selection'!E336</f>
        <v>Member_Eligibility</v>
      </c>
      <c r="C327" t="str">
        <f>'Data Elements Selection'!F336</f>
        <v>Member_Last_Nm</v>
      </c>
      <c r="D327" s="59">
        <f>'Data Elements Selection'!C336</f>
        <v>0</v>
      </c>
    </row>
    <row r="328" spans="1:4" x14ac:dyDescent="0.25">
      <c r="A328" t="str">
        <f t="shared" si="5"/>
        <v>Member_Eligibility+Metallic_Value</v>
      </c>
      <c r="B328" t="str">
        <f>'Data Elements Selection'!E337</f>
        <v>Member_Eligibility</v>
      </c>
      <c r="C328" t="str">
        <f>'Data Elements Selection'!F337</f>
        <v>Metallic_Value</v>
      </c>
      <c r="D328" s="59">
        <f>'Data Elements Selection'!C337</f>
        <v>0</v>
      </c>
    </row>
    <row r="329" spans="1:4" x14ac:dyDescent="0.25">
      <c r="A329" t="str">
        <f t="shared" si="5"/>
        <v>Member_Eligibility+Metallic_Value_Desc</v>
      </c>
      <c r="B329" t="str">
        <f>'Data Elements Selection'!E338</f>
        <v>Member_Eligibility</v>
      </c>
      <c r="C329" t="str">
        <f>'Data Elements Selection'!F338</f>
        <v>Metallic_Value_Desc</v>
      </c>
      <c r="D329" s="59">
        <f>'Data Elements Selection'!C338</f>
        <v>0</v>
      </c>
    </row>
    <row r="330" spans="1:4" x14ac:dyDescent="0.25">
      <c r="A330" t="str">
        <f t="shared" si="5"/>
        <v>Member_Eligibility+Plan_Effective_Dt</v>
      </c>
      <c r="B330" t="str">
        <f>'Data Elements Selection'!E339</f>
        <v>Member_Eligibility</v>
      </c>
      <c r="C330" t="str">
        <f>'Data Elements Selection'!F339</f>
        <v>Plan_Effective_Dt</v>
      </c>
      <c r="D330" s="59">
        <f>'Data Elements Selection'!C339</f>
        <v>0</v>
      </c>
    </row>
    <row r="331" spans="1:4" x14ac:dyDescent="0.25">
      <c r="A331" t="str">
        <f t="shared" si="5"/>
        <v>Member_Eligibility+Plan_Effective_Dt_Day</v>
      </c>
      <c r="B331" t="str">
        <f>'Data Elements Selection'!E340</f>
        <v>Member_Eligibility</v>
      </c>
      <c r="C331" t="str">
        <f>'Data Elements Selection'!F340</f>
        <v>Plan_Effective_Dt_Day</v>
      </c>
      <c r="D331" s="59">
        <f>'Data Elements Selection'!C340</f>
        <v>0</v>
      </c>
    </row>
    <row r="332" spans="1:4" x14ac:dyDescent="0.25">
      <c r="A332" t="str">
        <f t="shared" si="5"/>
        <v>Member_Eligibility+Plan_Effective_Dt_Month</v>
      </c>
      <c r="B332" t="str">
        <f>'Data Elements Selection'!E341</f>
        <v>Member_Eligibility</v>
      </c>
      <c r="C332" t="str">
        <f>'Data Elements Selection'!F341</f>
        <v>Plan_Effective_Dt_Month</v>
      </c>
      <c r="D332" s="59">
        <f>'Data Elements Selection'!C341</f>
        <v>0</v>
      </c>
    </row>
    <row r="333" spans="1:4" x14ac:dyDescent="0.25">
      <c r="A333" t="str">
        <f t="shared" si="5"/>
        <v>Member_Eligibility+Plan_Effective_Dt_Year</v>
      </c>
      <c r="B333" t="str">
        <f>'Data Elements Selection'!E342</f>
        <v>Member_Eligibility</v>
      </c>
      <c r="C333" t="str">
        <f>'Data Elements Selection'!F342</f>
        <v>Plan_Effective_Dt_Year</v>
      </c>
      <c r="D333" s="59">
        <f>'Data Elements Selection'!C342</f>
        <v>0</v>
      </c>
    </row>
    <row r="334" spans="1:4" x14ac:dyDescent="0.25">
      <c r="A334" t="str">
        <f t="shared" si="5"/>
        <v>Member_Eligibility+Plan_Term_Dt</v>
      </c>
      <c r="B334" t="str">
        <f>'Data Elements Selection'!E343</f>
        <v>Member_Eligibility</v>
      </c>
      <c r="C334" t="str">
        <f>'Data Elements Selection'!F343</f>
        <v>Plan_Term_Dt</v>
      </c>
      <c r="D334" s="59">
        <f>'Data Elements Selection'!C343</f>
        <v>0</v>
      </c>
    </row>
    <row r="335" spans="1:4" x14ac:dyDescent="0.25">
      <c r="A335" t="str">
        <f t="shared" si="5"/>
        <v>Member_Eligibility+Plan_Term_Dt_Day</v>
      </c>
      <c r="B335" t="str">
        <f>'Data Elements Selection'!E344</f>
        <v>Member_Eligibility</v>
      </c>
      <c r="C335" t="str">
        <f>'Data Elements Selection'!F344</f>
        <v>Plan_Term_Dt_Day</v>
      </c>
      <c r="D335" s="59">
        <f>'Data Elements Selection'!C344</f>
        <v>0</v>
      </c>
    </row>
    <row r="336" spans="1:4" x14ac:dyDescent="0.25">
      <c r="A336" t="str">
        <f t="shared" si="5"/>
        <v>Member_Eligibility+Plan_Term_Dt_Month</v>
      </c>
      <c r="B336" t="str">
        <f>'Data Elements Selection'!E345</f>
        <v>Member_Eligibility</v>
      </c>
      <c r="C336" t="str">
        <f>'Data Elements Selection'!F345</f>
        <v>Plan_Term_Dt_Month</v>
      </c>
      <c r="D336" s="59">
        <f>'Data Elements Selection'!C345</f>
        <v>0</v>
      </c>
    </row>
    <row r="337" spans="1:4" x14ac:dyDescent="0.25">
      <c r="A337" t="str">
        <f t="shared" si="5"/>
        <v>Member_Eligibility+Plan_Term_Dt_Year</v>
      </c>
      <c r="B337" t="str">
        <f>'Data Elements Selection'!E346</f>
        <v>Member_Eligibility</v>
      </c>
      <c r="C337" t="str">
        <f>'Data Elements Selection'!F346</f>
        <v>Plan_Term_Dt_Year</v>
      </c>
      <c r="D337" s="59">
        <f>'Data Elements Selection'!C346</f>
        <v>0</v>
      </c>
    </row>
    <row r="338" spans="1:4" x14ac:dyDescent="0.25">
      <c r="A338" t="str">
        <f t="shared" si="5"/>
        <v>Member_Eligibility+Prescription_Drug_Coverage_Flag</v>
      </c>
      <c r="B338" t="str">
        <f>'Data Elements Selection'!E347</f>
        <v>Member_Eligibility</v>
      </c>
      <c r="C338" t="str">
        <f>'Data Elements Selection'!F347</f>
        <v>Prescription_Drug_Coverage_Flag</v>
      </c>
      <c r="D338" s="59">
        <f>'Data Elements Selection'!C347</f>
        <v>0</v>
      </c>
    </row>
    <row r="339" spans="1:4" x14ac:dyDescent="0.25">
      <c r="A339" t="str">
        <f t="shared" si="5"/>
        <v>Member_Eligibility+Primary_Insurance_Ind</v>
      </c>
      <c r="B339" t="str">
        <f>'Data Elements Selection'!E348</f>
        <v>Member_Eligibility</v>
      </c>
      <c r="C339" t="str">
        <f>'Data Elements Selection'!F348</f>
        <v>Primary_Insurance_Ind</v>
      </c>
      <c r="D339" s="59">
        <f>'Data Elements Selection'!C348</f>
        <v>0</v>
      </c>
    </row>
    <row r="340" spans="1:4" x14ac:dyDescent="0.25">
      <c r="A340" t="str">
        <f t="shared" si="5"/>
        <v>Member_Eligibility+Purchasing_Alliance_Ind</v>
      </c>
      <c r="B340" t="str">
        <f>'Data Elements Selection'!E349</f>
        <v>Member_Eligibility</v>
      </c>
      <c r="C340" t="str">
        <f>'Data Elements Selection'!F349</f>
        <v>Purchasing_Alliance_Ind</v>
      </c>
      <c r="D340" s="59">
        <f>'Data Elements Selection'!C349</f>
        <v>0</v>
      </c>
    </row>
    <row r="341" spans="1:4" x14ac:dyDescent="0.25">
      <c r="A341" t="str">
        <f t="shared" si="5"/>
        <v>Member_Eligibility+Purchasing_Alliance_Org</v>
      </c>
      <c r="B341" t="str">
        <f>'Data Elements Selection'!E350</f>
        <v>Member_Eligibility</v>
      </c>
      <c r="C341" t="str">
        <f>'Data Elements Selection'!F350</f>
        <v>Purchasing_Alliance_Org</v>
      </c>
      <c r="D341" s="59">
        <f>'Data Elements Selection'!C350</f>
        <v>0</v>
      </c>
    </row>
    <row r="342" spans="1:4" x14ac:dyDescent="0.25">
      <c r="A342" t="str">
        <f t="shared" si="5"/>
        <v>Member_Eligibility+RAE_Indicator</v>
      </c>
      <c r="B342" t="str">
        <f>'Data Elements Selection'!E351</f>
        <v>Member_Eligibility</v>
      </c>
      <c r="C342" t="str">
        <f>'Data Elements Selection'!F351</f>
        <v>RAE_Indicator</v>
      </c>
      <c r="D342" s="59">
        <f>'Data Elements Selection'!C351</f>
        <v>0</v>
      </c>
    </row>
    <row r="343" spans="1:4" x14ac:dyDescent="0.25">
      <c r="A343" t="str">
        <f t="shared" si="5"/>
        <v>Member_Eligibility+Risk_Basis</v>
      </c>
      <c r="B343" t="str">
        <f>'Data Elements Selection'!E352</f>
        <v>Member_Eligibility</v>
      </c>
      <c r="C343" t="str">
        <f>'Data Elements Selection'!F352</f>
        <v>Risk_Basis</v>
      </c>
      <c r="D343" s="59">
        <f>'Data Elements Selection'!C352</f>
        <v>0</v>
      </c>
    </row>
    <row r="344" spans="1:4" x14ac:dyDescent="0.25">
      <c r="A344" t="str">
        <f t="shared" si="5"/>
        <v>Member_to_Member_Composite_Crosswalk+Effective_Date</v>
      </c>
      <c r="B344" t="str">
        <f>'Data Elements Selection'!E353</f>
        <v>Member_to_Member_Composite_Crosswalk</v>
      </c>
      <c r="C344" t="str">
        <f>'Data Elements Selection'!F353</f>
        <v>Effective_Date</v>
      </c>
      <c r="D344" s="59">
        <f>'Data Elements Selection'!C353</f>
        <v>0</v>
      </c>
    </row>
    <row r="345" spans="1:4" x14ac:dyDescent="0.25">
      <c r="A345" t="str">
        <f t="shared" si="5"/>
        <v>Member_to_Member_Composite_Crosswalk+Member_Composite_ID</v>
      </c>
      <c r="B345" t="str">
        <f>'Data Elements Selection'!E354</f>
        <v>Member_to_Member_Composite_Crosswalk</v>
      </c>
      <c r="C345" t="str">
        <f>'Data Elements Selection'!F354</f>
        <v>Member_Composite_ID</v>
      </c>
      <c r="D345" s="59">
        <f>'Data Elements Selection'!C354</f>
        <v>0</v>
      </c>
    </row>
    <row r="346" spans="1:4" x14ac:dyDescent="0.25">
      <c r="A346" t="str">
        <f t="shared" si="5"/>
        <v>Member_to_Member_Composite_Crosswalk+Member_ID</v>
      </c>
      <c r="B346" t="str">
        <f>'Data Elements Selection'!E355</f>
        <v>Member_to_Member_Composite_Crosswalk</v>
      </c>
      <c r="C346" t="str">
        <f>'Data Elements Selection'!F355</f>
        <v>Member_ID</v>
      </c>
      <c r="D346" s="59">
        <f>'Data Elements Selection'!C355</f>
        <v>0</v>
      </c>
    </row>
    <row r="347" spans="1:4" x14ac:dyDescent="0.25">
      <c r="A347" t="str">
        <f t="shared" si="5"/>
        <v>Pharmacy_Claims_Header+Allowed_Amt</v>
      </c>
      <c r="B347" t="str">
        <f>'Data Elements Selection'!E356</f>
        <v>Pharmacy_Claims_Header</v>
      </c>
      <c r="C347" t="str">
        <f>'Data Elements Selection'!F356</f>
        <v>Allowed_Amt</v>
      </c>
      <c r="D347" s="59">
        <f>'Data Elements Selection'!C356</f>
        <v>0</v>
      </c>
    </row>
    <row r="348" spans="1:4" x14ac:dyDescent="0.25">
      <c r="A348" t="str">
        <f t="shared" si="5"/>
        <v>Pharmacy_Claims_Header+Charge_Amt</v>
      </c>
      <c r="B348" t="str">
        <f>'Data Elements Selection'!E357</f>
        <v>Pharmacy_Claims_Header</v>
      </c>
      <c r="C348" t="str">
        <f>'Data Elements Selection'!F357</f>
        <v>Charge_Amt</v>
      </c>
      <c r="D348" s="59">
        <f>'Data Elements Selection'!C357</f>
        <v>0</v>
      </c>
    </row>
    <row r="349" spans="1:4" x14ac:dyDescent="0.25">
      <c r="A349" t="str">
        <f t="shared" si="5"/>
        <v>Pharmacy_Claims_Header+Claim_ID</v>
      </c>
      <c r="B349" t="str">
        <f>'Data Elements Selection'!E358</f>
        <v>Pharmacy_Claims_Header</v>
      </c>
      <c r="C349" t="str">
        <f>'Data Elements Selection'!F358</f>
        <v>Claim_ID</v>
      </c>
      <c r="D349" s="59">
        <f>'Data Elements Selection'!C358</f>
        <v>0</v>
      </c>
    </row>
    <row r="350" spans="1:4" x14ac:dyDescent="0.25">
      <c r="A350" t="str">
        <f t="shared" si="5"/>
        <v>Pharmacy_Claims_Header+Claim_Status_Cd</v>
      </c>
      <c r="B350" t="str">
        <f>'Data Elements Selection'!E359</f>
        <v>Pharmacy_Claims_Header</v>
      </c>
      <c r="C350" t="str">
        <f>'Data Elements Selection'!F359</f>
        <v>Claim_Status_Cd</v>
      </c>
      <c r="D350" s="59">
        <f>'Data Elements Selection'!C359</f>
        <v>0</v>
      </c>
    </row>
    <row r="351" spans="1:4" x14ac:dyDescent="0.25">
      <c r="A351" t="str">
        <f t="shared" si="5"/>
        <v>Pharmacy_Claims_Header+Claim_Type_Cd</v>
      </c>
      <c r="B351" t="str">
        <f>'Data Elements Selection'!E360</f>
        <v>Pharmacy_Claims_Header</v>
      </c>
      <c r="C351" t="str">
        <f>'Data Elements Selection'!F360</f>
        <v>Claim_Type_Cd</v>
      </c>
      <c r="D351" s="59">
        <f>'Data Elements Selection'!C360</f>
        <v>0</v>
      </c>
    </row>
    <row r="352" spans="1:4" x14ac:dyDescent="0.25">
      <c r="A352" t="str">
        <f t="shared" si="5"/>
        <v>Pharmacy_Claims_Header+COB_Flag</v>
      </c>
      <c r="B352" t="str">
        <f>'Data Elements Selection'!E361</f>
        <v>Pharmacy_Claims_Header</v>
      </c>
      <c r="C352" t="str">
        <f>'Data Elements Selection'!F361</f>
        <v>COB_Flag</v>
      </c>
      <c r="D352" s="59">
        <f>'Data Elements Selection'!C361</f>
        <v>0</v>
      </c>
    </row>
    <row r="353" spans="1:4" x14ac:dyDescent="0.25">
      <c r="A353" t="str">
        <f t="shared" si="5"/>
        <v>Pharmacy_Claims_Header+COB_TPL_Amt</v>
      </c>
      <c r="B353" t="str">
        <f>'Data Elements Selection'!E362</f>
        <v>Pharmacy_Claims_Header</v>
      </c>
      <c r="C353" t="str">
        <f>'Data Elements Selection'!F362</f>
        <v>COB_TPL_Amt</v>
      </c>
      <c r="D353" s="59">
        <f>'Data Elements Selection'!C362</f>
        <v>0</v>
      </c>
    </row>
    <row r="354" spans="1:4" x14ac:dyDescent="0.25">
      <c r="A354" t="str">
        <f t="shared" si="5"/>
        <v>Pharmacy_Claims_Header+Coinsurance_Amt</v>
      </c>
      <c r="B354" t="str">
        <f>'Data Elements Selection'!E363</f>
        <v>Pharmacy_Claims_Header</v>
      </c>
      <c r="C354" t="str">
        <f>'Data Elements Selection'!F363</f>
        <v>Coinsurance_Amt</v>
      </c>
      <c r="D354" s="59">
        <f>'Data Elements Selection'!C363</f>
        <v>0</v>
      </c>
    </row>
    <row r="355" spans="1:4" x14ac:dyDescent="0.25">
      <c r="A355" t="str">
        <f t="shared" si="5"/>
        <v>Pharmacy_Claims_Header+Copay_Amt</v>
      </c>
      <c r="B355" t="str">
        <f>'Data Elements Selection'!E364</f>
        <v>Pharmacy_Claims_Header</v>
      </c>
      <c r="C355" t="str">
        <f>'Data Elements Selection'!F364</f>
        <v>Copay_Amt</v>
      </c>
      <c r="D355" s="59">
        <f>'Data Elements Selection'!C364</f>
        <v>0</v>
      </c>
    </row>
    <row r="356" spans="1:4" x14ac:dyDescent="0.25">
      <c r="A356" t="str">
        <f t="shared" si="5"/>
        <v>Pharmacy_Claims_Header+Deductible_Amt</v>
      </c>
      <c r="B356" t="str">
        <f>'Data Elements Selection'!E365</f>
        <v>Pharmacy_Claims_Header</v>
      </c>
      <c r="C356" t="str">
        <f>'Data Elements Selection'!F365</f>
        <v>Deductible_Amt</v>
      </c>
      <c r="D356" s="59">
        <f>'Data Elements Selection'!C365</f>
        <v>0</v>
      </c>
    </row>
    <row r="357" spans="1:4" x14ac:dyDescent="0.25">
      <c r="A357" t="str">
        <f t="shared" si="5"/>
        <v>Pharmacy_Claims_Header+Insurance_Product_Type_Cd</v>
      </c>
      <c r="B357" t="str">
        <f>'Data Elements Selection'!E366</f>
        <v>Pharmacy_Claims_Header</v>
      </c>
      <c r="C357" t="str">
        <f>'Data Elements Selection'!F366</f>
        <v>Insurance_Product_Type_Cd</v>
      </c>
      <c r="D357" s="59">
        <f>'Data Elements Selection'!C366</f>
        <v>0</v>
      </c>
    </row>
    <row r="358" spans="1:4" x14ac:dyDescent="0.25">
      <c r="A358" t="str">
        <f t="shared" si="5"/>
        <v>Pharmacy_Claims_Header+Insurance_Product_Type_Desc</v>
      </c>
      <c r="B358" t="str">
        <f>'Data Elements Selection'!E367</f>
        <v>Pharmacy_Claims_Header</v>
      </c>
      <c r="C358" t="str">
        <f>'Data Elements Selection'!F367</f>
        <v>Insurance_Product_Type_Desc</v>
      </c>
      <c r="D358" s="59">
        <f>'Data Elements Selection'!C367</f>
        <v>0</v>
      </c>
    </row>
    <row r="359" spans="1:4" x14ac:dyDescent="0.25">
      <c r="A359" t="str">
        <f t="shared" si="5"/>
        <v>Pharmacy_Claims_Header+Line_of_Business_Cd</v>
      </c>
      <c r="B359" t="str">
        <f>'Data Elements Selection'!E368</f>
        <v>Pharmacy_Claims_Header</v>
      </c>
      <c r="C359" t="str">
        <f>'Data Elements Selection'!F368</f>
        <v>Line_of_Business_Cd</v>
      </c>
      <c r="D359" s="59">
        <f>'Data Elements Selection'!C368</f>
        <v>0</v>
      </c>
    </row>
    <row r="360" spans="1:4" x14ac:dyDescent="0.25">
      <c r="A360" t="str">
        <f t="shared" si="5"/>
        <v>Pharmacy_Claims_Header+Member_Age_Days</v>
      </c>
      <c r="B360" t="str">
        <f>'Data Elements Selection'!E369</f>
        <v>Pharmacy_Claims_Header</v>
      </c>
      <c r="C360" t="str">
        <f>'Data Elements Selection'!F369</f>
        <v>Member_Age_Days</v>
      </c>
      <c r="D360" s="59">
        <f>'Data Elements Selection'!C369</f>
        <v>0</v>
      </c>
    </row>
    <row r="361" spans="1:4" x14ac:dyDescent="0.25">
      <c r="A361" t="str">
        <f t="shared" si="5"/>
        <v>Pharmacy_Claims_Header+Member_Age_Years</v>
      </c>
      <c r="B361" t="str">
        <f>'Data Elements Selection'!E370</f>
        <v>Pharmacy_Claims_Header</v>
      </c>
      <c r="C361" t="str">
        <f>'Data Elements Selection'!F370</f>
        <v>Member_Age_Years</v>
      </c>
      <c r="D361" s="59">
        <f>'Data Elements Selection'!C370</f>
        <v>0</v>
      </c>
    </row>
    <row r="362" spans="1:4" x14ac:dyDescent="0.25">
      <c r="A362" t="str">
        <f t="shared" si="5"/>
        <v>Pharmacy_Claims_Header+Member_Age_Years_YE</v>
      </c>
      <c r="B362" t="str">
        <f>'Data Elements Selection'!E371</f>
        <v>Pharmacy_Claims_Header</v>
      </c>
      <c r="C362" t="str">
        <f>'Data Elements Selection'!F371</f>
        <v>Member_Age_Years_YE</v>
      </c>
      <c r="D362" s="59">
        <f>'Data Elements Selection'!C371</f>
        <v>0</v>
      </c>
    </row>
    <row r="363" spans="1:4" x14ac:dyDescent="0.25">
      <c r="A363" t="str">
        <f t="shared" si="5"/>
        <v>Pharmacy_Claims_Header+Member_Composite_ID</v>
      </c>
      <c r="B363" t="str">
        <f>'Data Elements Selection'!E372</f>
        <v>Pharmacy_Claims_Header</v>
      </c>
      <c r="C363" t="str">
        <f>'Data Elements Selection'!F372</f>
        <v>Member_Composite_ID</v>
      </c>
      <c r="D363" s="59">
        <f>'Data Elements Selection'!C372</f>
        <v>0</v>
      </c>
    </row>
    <row r="364" spans="1:4" x14ac:dyDescent="0.25">
      <c r="A364" t="str">
        <f t="shared" si="5"/>
        <v>Pharmacy_Claims_Header+Member_Eligible_Flag</v>
      </c>
      <c r="B364" t="str">
        <f>'Data Elements Selection'!E373</f>
        <v>Pharmacy_Claims_Header</v>
      </c>
      <c r="C364" t="str">
        <f>'Data Elements Selection'!F373</f>
        <v>Member_Eligible_Flag</v>
      </c>
      <c r="D364" s="59">
        <f>'Data Elements Selection'!C373</f>
        <v>0</v>
      </c>
    </row>
    <row r="365" spans="1:4" x14ac:dyDescent="0.25">
      <c r="A365" t="str">
        <f t="shared" si="5"/>
        <v>Pharmacy_Claims_Header+Member_ID</v>
      </c>
      <c r="B365" t="str">
        <f>'Data Elements Selection'!E374</f>
        <v>Pharmacy_Claims_Header</v>
      </c>
      <c r="C365" t="str">
        <f>'Data Elements Selection'!F374</f>
        <v>Member_ID</v>
      </c>
      <c r="D365" s="59">
        <f>'Data Elements Selection'!C374</f>
        <v>0</v>
      </c>
    </row>
    <row r="366" spans="1:4" x14ac:dyDescent="0.25">
      <c r="A366" t="str">
        <f t="shared" si="5"/>
        <v>Pharmacy_Claims_Header+Member_Liability_Amt</v>
      </c>
      <c r="B366" t="str">
        <f>'Data Elements Selection'!E375</f>
        <v>Pharmacy_Claims_Header</v>
      </c>
      <c r="C366" t="str">
        <f>'Data Elements Selection'!F375</f>
        <v>Member_Liability_Amt</v>
      </c>
      <c r="D366" s="59">
        <f>'Data Elements Selection'!C375</f>
        <v>0</v>
      </c>
    </row>
    <row r="367" spans="1:4" x14ac:dyDescent="0.25">
      <c r="A367" t="str">
        <f t="shared" si="5"/>
        <v>Pharmacy_Claims_Header+Member_POS_Rebate_Amt</v>
      </c>
      <c r="B367" t="str">
        <f>'Data Elements Selection'!E376</f>
        <v>Pharmacy_Claims_Header</v>
      </c>
      <c r="C367" t="str">
        <f>'Data Elements Selection'!F376</f>
        <v>Member_POS_Rebate_Amt</v>
      </c>
      <c r="D367" s="59">
        <f>'Data Elements Selection'!C376</f>
        <v>0</v>
      </c>
    </row>
    <row r="368" spans="1:4" x14ac:dyDescent="0.25">
      <c r="A368" t="str">
        <f t="shared" si="5"/>
        <v>Pharmacy_Claims_Header+National_Pharmacy_NPI</v>
      </c>
      <c r="B368" t="str">
        <f>'Data Elements Selection'!E377</f>
        <v>Pharmacy_Claims_Header</v>
      </c>
      <c r="C368" t="str">
        <f>'Data Elements Selection'!F377</f>
        <v>National_Pharmacy_NPI</v>
      </c>
      <c r="D368" s="59">
        <f>'Data Elements Selection'!C377</f>
        <v>0</v>
      </c>
    </row>
    <row r="369" spans="1:4" x14ac:dyDescent="0.25">
      <c r="A369" t="str">
        <f t="shared" si="5"/>
        <v>Pharmacy_Claims_Header+Paid_Dt</v>
      </c>
      <c r="B369" t="str">
        <f>'Data Elements Selection'!E378</f>
        <v>Pharmacy_Claims_Header</v>
      </c>
      <c r="C369" t="str">
        <f>'Data Elements Selection'!F378</f>
        <v>Paid_Dt</v>
      </c>
      <c r="D369" s="59">
        <f>'Data Elements Selection'!C378</f>
        <v>0</v>
      </c>
    </row>
    <row r="370" spans="1:4" x14ac:dyDescent="0.25">
      <c r="A370" t="str">
        <f t="shared" si="5"/>
        <v>Pharmacy_Claims_Header+Paid_Dt_Day</v>
      </c>
      <c r="B370" t="str">
        <f>'Data Elements Selection'!E379</f>
        <v>Pharmacy_Claims_Header</v>
      </c>
      <c r="C370" t="str">
        <f>'Data Elements Selection'!F379</f>
        <v>Paid_Dt_Day</v>
      </c>
      <c r="D370" s="59">
        <f>'Data Elements Selection'!C379</f>
        <v>0</v>
      </c>
    </row>
    <row r="371" spans="1:4" x14ac:dyDescent="0.25">
      <c r="A371" t="str">
        <f t="shared" si="5"/>
        <v>Pharmacy_Claims_Header+Paid_Dt_Month</v>
      </c>
      <c r="B371" t="str">
        <f>'Data Elements Selection'!E380</f>
        <v>Pharmacy_Claims_Header</v>
      </c>
      <c r="C371" t="str">
        <f>'Data Elements Selection'!F380</f>
        <v>Paid_Dt_Month</v>
      </c>
      <c r="D371" s="59">
        <f>'Data Elements Selection'!C380</f>
        <v>0</v>
      </c>
    </row>
    <row r="372" spans="1:4" x14ac:dyDescent="0.25">
      <c r="A372" t="str">
        <f t="shared" si="5"/>
        <v>Pharmacy_Claims_Header+Paid_Dt_Year</v>
      </c>
      <c r="B372" t="str">
        <f>'Data Elements Selection'!E381</f>
        <v>Pharmacy_Claims_Header</v>
      </c>
      <c r="C372" t="str">
        <f>'Data Elements Selection'!F381</f>
        <v>Paid_Dt_Year</v>
      </c>
      <c r="D372" s="59">
        <f>'Data Elements Selection'!C381</f>
        <v>0</v>
      </c>
    </row>
    <row r="373" spans="1:4" x14ac:dyDescent="0.25">
      <c r="A373" t="str">
        <f t="shared" si="5"/>
        <v>Pharmacy_Claims_Header+Payer_Cd</v>
      </c>
      <c r="B373" t="str">
        <f>'Data Elements Selection'!E382</f>
        <v>Pharmacy_Claims_Header</v>
      </c>
      <c r="C373" t="str">
        <f>'Data Elements Selection'!F382</f>
        <v>Payer_Cd</v>
      </c>
      <c r="D373" s="59">
        <f>'Data Elements Selection'!C382</f>
        <v>0</v>
      </c>
    </row>
    <row r="374" spans="1:4" x14ac:dyDescent="0.25">
      <c r="A374" t="str">
        <f t="shared" si="5"/>
        <v>Pharmacy_Claims_Header+Pharmacy_ID</v>
      </c>
      <c r="B374" t="str">
        <f>'Data Elements Selection'!E383</f>
        <v>Pharmacy_Claims_Header</v>
      </c>
      <c r="C374" t="str">
        <f>'Data Elements Selection'!F383</f>
        <v>Pharmacy_ID</v>
      </c>
      <c r="D374" s="59">
        <f>'Data Elements Selection'!C383</f>
        <v>0</v>
      </c>
    </row>
    <row r="375" spans="1:4" x14ac:dyDescent="0.25">
      <c r="A375" t="str">
        <f t="shared" si="5"/>
        <v>Pharmacy_Claims_Header+Plan_Paid_Amt</v>
      </c>
      <c r="B375" t="str">
        <f>'Data Elements Selection'!E384</f>
        <v>Pharmacy_Claims_Header</v>
      </c>
      <c r="C375" t="str">
        <f>'Data Elements Selection'!F384</f>
        <v>Plan_Paid_Amt</v>
      </c>
      <c r="D375" s="59">
        <f>'Data Elements Selection'!C384</f>
        <v>0</v>
      </c>
    </row>
    <row r="376" spans="1:4" x14ac:dyDescent="0.25">
      <c r="A376" t="str">
        <f t="shared" si="5"/>
        <v>Pharmacy_Claims_Header+Postage_Claim_Amt</v>
      </c>
      <c r="B376" t="str">
        <f>'Data Elements Selection'!E385</f>
        <v>Pharmacy_Claims_Header</v>
      </c>
      <c r="C376" t="str">
        <f>'Data Elements Selection'!F385</f>
        <v>Postage_Claim_Amt</v>
      </c>
      <c r="D376" s="59">
        <f>'Data Elements Selection'!C385</f>
        <v>0</v>
      </c>
    </row>
    <row r="377" spans="1:4" x14ac:dyDescent="0.25">
      <c r="A377" t="str">
        <f t="shared" si="5"/>
        <v>Pharmacy_Claims_Header+Prescribing_Provider_ID</v>
      </c>
      <c r="B377" t="str">
        <f>'Data Elements Selection'!E386</f>
        <v>Pharmacy_Claims_Header</v>
      </c>
      <c r="C377" t="str">
        <f>'Data Elements Selection'!F386</f>
        <v>Prescribing_Provider_ID</v>
      </c>
      <c r="D377" s="59">
        <f>'Data Elements Selection'!C386</f>
        <v>0</v>
      </c>
    </row>
    <row r="378" spans="1:4" x14ac:dyDescent="0.25">
      <c r="A378" t="str">
        <f t="shared" si="5"/>
        <v>Pharmacy_Claims_Header+Rx_Fill_Date_First</v>
      </c>
      <c r="B378" t="str">
        <f>'Data Elements Selection'!E387</f>
        <v>Pharmacy_Claims_Header</v>
      </c>
      <c r="C378" t="str">
        <f>'Data Elements Selection'!F387</f>
        <v>Rx_Fill_Date_First</v>
      </c>
      <c r="D378" s="59">
        <f>'Data Elements Selection'!C387</f>
        <v>0</v>
      </c>
    </row>
    <row r="379" spans="1:4" x14ac:dyDescent="0.25">
      <c r="A379" t="str">
        <f t="shared" si="5"/>
        <v>Pharmacy_Claims_Header+Rx_Fill_Date_First_Day</v>
      </c>
      <c r="B379" t="str">
        <f>'Data Elements Selection'!E388</f>
        <v>Pharmacy_Claims_Header</v>
      </c>
      <c r="C379" t="str">
        <f>'Data Elements Selection'!F388</f>
        <v>Rx_Fill_Date_First_Day</v>
      </c>
      <c r="D379" s="59">
        <f>'Data Elements Selection'!C388</f>
        <v>0</v>
      </c>
    </row>
    <row r="380" spans="1:4" x14ac:dyDescent="0.25">
      <c r="A380" t="str">
        <f t="shared" si="5"/>
        <v>Pharmacy_Claims_Header+Rx_Fill_Date_First_Month</v>
      </c>
      <c r="B380" t="str">
        <f>'Data Elements Selection'!E389</f>
        <v>Pharmacy_Claims_Header</v>
      </c>
      <c r="C380" t="str">
        <f>'Data Elements Selection'!F389</f>
        <v>Rx_Fill_Date_First_Month</v>
      </c>
      <c r="D380" s="59">
        <f>'Data Elements Selection'!C389</f>
        <v>0</v>
      </c>
    </row>
    <row r="381" spans="1:4" x14ac:dyDescent="0.25">
      <c r="A381" t="str">
        <f t="shared" si="5"/>
        <v>Pharmacy_Claims_Header+Rx_Fill_Date_First_Year</v>
      </c>
      <c r="B381" t="str">
        <f>'Data Elements Selection'!E390</f>
        <v>Pharmacy_Claims_Header</v>
      </c>
      <c r="C381" t="str">
        <f>'Data Elements Selection'!F390</f>
        <v>Rx_Fill_Date_First_Year</v>
      </c>
      <c r="D381" s="59">
        <f>'Data Elements Selection'!C390</f>
        <v>0</v>
      </c>
    </row>
    <row r="382" spans="1:4" x14ac:dyDescent="0.25">
      <c r="A382" t="str">
        <f t="shared" si="5"/>
        <v>Pharmacy_Claims_Header+Rx_Fill_Date_Latest</v>
      </c>
      <c r="B382" t="str">
        <f>'Data Elements Selection'!E391</f>
        <v>Pharmacy_Claims_Header</v>
      </c>
      <c r="C382" t="str">
        <f>'Data Elements Selection'!F391</f>
        <v>Rx_Fill_Date_Latest</v>
      </c>
      <c r="D382" s="59">
        <f>'Data Elements Selection'!C391</f>
        <v>0</v>
      </c>
    </row>
    <row r="383" spans="1:4" x14ac:dyDescent="0.25">
      <c r="A383" t="str">
        <f t="shared" si="5"/>
        <v>Pharmacy_Claims_Header+Rx_Fill_Date_Latest_Day</v>
      </c>
      <c r="B383" t="str">
        <f>'Data Elements Selection'!E392</f>
        <v>Pharmacy_Claims_Header</v>
      </c>
      <c r="C383" t="str">
        <f>'Data Elements Selection'!F392</f>
        <v>Rx_Fill_Date_Latest_Day</v>
      </c>
      <c r="D383" s="59">
        <f>'Data Elements Selection'!C392</f>
        <v>0</v>
      </c>
    </row>
    <row r="384" spans="1:4" x14ac:dyDescent="0.25">
      <c r="A384" t="str">
        <f t="shared" si="5"/>
        <v>Pharmacy_Claims_Header+Rx_Fill_Date_Latest_Month</v>
      </c>
      <c r="B384" t="str">
        <f>'Data Elements Selection'!E393</f>
        <v>Pharmacy_Claims_Header</v>
      </c>
      <c r="C384" t="str">
        <f>'Data Elements Selection'!F393</f>
        <v>Rx_Fill_Date_Latest_Month</v>
      </c>
      <c r="D384" s="59">
        <f>'Data Elements Selection'!C393</f>
        <v>0</v>
      </c>
    </row>
    <row r="385" spans="1:4" x14ac:dyDescent="0.25">
      <c r="A385" t="str">
        <f t="shared" si="5"/>
        <v>Pharmacy_Claims_Header+Rx_Fill_Date_Latest_Year</v>
      </c>
      <c r="B385" t="str">
        <f>'Data Elements Selection'!E394</f>
        <v>Pharmacy_Claims_Header</v>
      </c>
      <c r="C385" t="str">
        <f>'Data Elements Selection'!F394</f>
        <v>Rx_Fill_Date_Latest_Year</v>
      </c>
      <c r="D385" s="59">
        <f>'Data Elements Selection'!C394</f>
        <v>0</v>
      </c>
    </row>
    <row r="386" spans="1:4" x14ac:dyDescent="0.25">
      <c r="A386" t="str">
        <f t="shared" si="5"/>
        <v>Pharmacy_Claims_Header+Total_POS_Rebate_Amt</v>
      </c>
      <c r="B386" t="str">
        <f>'Data Elements Selection'!E395</f>
        <v>Pharmacy_Claims_Header</v>
      </c>
      <c r="C386" t="str">
        <f>'Data Elements Selection'!F395</f>
        <v>Total_POS_Rebate_Amt</v>
      </c>
      <c r="D386" s="59">
        <f>'Data Elements Selection'!C395</f>
        <v>0</v>
      </c>
    </row>
    <row r="387" spans="1:4" x14ac:dyDescent="0.25">
      <c r="A387" t="str">
        <f t="shared" ref="A387:A450" si="6">B387&amp;"+"&amp;C387</f>
        <v>Pharmacy_Claims_Line+Charge_Amt</v>
      </c>
      <c r="B387" t="str">
        <f>'Data Elements Selection'!E396</f>
        <v>Pharmacy_Claims_Line</v>
      </c>
      <c r="C387" t="str">
        <f>'Data Elements Selection'!F396</f>
        <v>Charge_Amt</v>
      </c>
      <c r="D387" s="59">
        <f>'Data Elements Selection'!C396</f>
        <v>0</v>
      </c>
    </row>
    <row r="388" spans="1:4" x14ac:dyDescent="0.25">
      <c r="A388" t="str">
        <f t="shared" si="6"/>
        <v>Pharmacy_Claims_Line+Claim_ID</v>
      </c>
      <c r="B388" t="str">
        <f>'Data Elements Selection'!E397</f>
        <v>Pharmacy_Claims_Line</v>
      </c>
      <c r="C388" t="str">
        <f>'Data Elements Selection'!F397</f>
        <v>Claim_ID</v>
      </c>
      <c r="D388" s="59">
        <f>'Data Elements Selection'!C397</f>
        <v>0</v>
      </c>
    </row>
    <row r="389" spans="1:4" x14ac:dyDescent="0.25">
      <c r="A389" t="str">
        <f t="shared" si="6"/>
        <v>Pharmacy_Claims_Line+Claim_Line_Type</v>
      </c>
      <c r="B389" t="str">
        <f>'Data Elements Selection'!E398</f>
        <v>Pharmacy_Claims_Line</v>
      </c>
      <c r="C389" t="str">
        <f>'Data Elements Selection'!F398</f>
        <v>Claim_Line_Type</v>
      </c>
      <c r="D389" s="59">
        <f>'Data Elements Selection'!C398</f>
        <v>0</v>
      </c>
    </row>
    <row r="390" spans="1:4" x14ac:dyDescent="0.25">
      <c r="A390" t="str">
        <f t="shared" si="6"/>
        <v>Pharmacy_Claims_Line+Claim_Status_Cd</v>
      </c>
      <c r="B390" t="str">
        <f>'Data Elements Selection'!E399</f>
        <v>Pharmacy_Claims_Line</v>
      </c>
      <c r="C390" t="str">
        <f>'Data Elements Selection'!F399</f>
        <v>Claim_Status_Cd</v>
      </c>
      <c r="D390" s="59">
        <f>'Data Elements Selection'!C399</f>
        <v>0</v>
      </c>
    </row>
    <row r="391" spans="1:4" x14ac:dyDescent="0.25">
      <c r="A391" t="str">
        <f t="shared" si="6"/>
        <v>Pharmacy_Claims_Line+COB_TPL_Amt</v>
      </c>
      <c r="B391" t="str">
        <f>'Data Elements Selection'!E400</f>
        <v>Pharmacy_Claims_Line</v>
      </c>
      <c r="C391" t="str">
        <f>'Data Elements Selection'!F400</f>
        <v>COB_TPL_Amt</v>
      </c>
      <c r="D391" s="59">
        <f>'Data Elements Selection'!C400</f>
        <v>0</v>
      </c>
    </row>
    <row r="392" spans="1:4" x14ac:dyDescent="0.25">
      <c r="A392" t="str">
        <f t="shared" si="6"/>
        <v>Pharmacy_Claims_Line+Coinsurance_Amt</v>
      </c>
      <c r="B392" t="str">
        <f>'Data Elements Selection'!E401</f>
        <v>Pharmacy_Claims_Line</v>
      </c>
      <c r="C392" t="str">
        <f>'Data Elements Selection'!F401</f>
        <v>Coinsurance_Amt</v>
      </c>
      <c r="D392" s="59">
        <f>'Data Elements Selection'!C401</f>
        <v>0</v>
      </c>
    </row>
    <row r="393" spans="1:4" x14ac:dyDescent="0.25">
      <c r="A393" t="str">
        <f t="shared" si="6"/>
        <v>Pharmacy_Claims_Line+Compound_Drug_Ind</v>
      </c>
      <c r="B393" t="str">
        <f>'Data Elements Selection'!E402</f>
        <v>Pharmacy_Claims_Line</v>
      </c>
      <c r="C393" t="str">
        <f>'Data Elements Selection'!F402</f>
        <v>Compound_Drug_Ind</v>
      </c>
      <c r="D393" s="59">
        <f>'Data Elements Selection'!C402</f>
        <v>0</v>
      </c>
    </row>
    <row r="394" spans="1:4" x14ac:dyDescent="0.25">
      <c r="A394" t="str">
        <f t="shared" si="6"/>
        <v>Pharmacy_Claims_Line+Compound_Drug_Name</v>
      </c>
      <c r="B394" t="str">
        <f>'Data Elements Selection'!E403</f>
        <v>Pharmacy_Claims_Line</v>
      </c>
      <c r="C394" t="str">
        <f>'Data Elements Selection'!F403</f>
        <v>Compound_Drug_Name</v>
      </c>
      <c r="D394" s="59">
        <f>'Data Elements Selection'!C403</f>
        <v>0</v>
      </c>
    </row>
    <row r="395" spans="1:4" x14ac:dyDescent="0.25">
      <c r="A395" t="str">
        <f t="shared" si="6"/>
        <v>Pharmacy_Claims_Line+Copay_Amt</v>
      </c>
      <c r="B395" t="str">
        <f>'Data Elements Selection'!E404</f>
        <v>Pharmacy_Claims_Line</v>
      </c>
      <c r="C395" t="str">
        <f>'Data Elements Selection'!F404</f>
        <v>Copay_Amt</v>
      </c>
      <c r="D395" s="59">
        <f>'Data Elements Selection'!C404</f>
        <v>0</v>
      </c>
    </row>
    <row r="396" spans="1:4" x14ac:dyDescent="0.25">
      <c r="A396" t="str">
        <f t="shared" si="6"/>
        <v>Pharmacy_Claims_Line+Days_Supply</v>
      </c>
      <c r="B396" t="str">
        <f>'Data Elements Selection'!E405</f>
        <v>Pharmacy_Claims_Line</v>
      </c>
      <c r="C396" t="str">
        <f>'Data Elements Selection'!F405</f>
        <v>Days_Supply</v>
      </c>
      <c r="D396" s="59">
        <f>'Data Elements Selection'!C405</f>
        <v>0</v>
      </c>
    </row>
    <row r="397" spans="1:4" x14ac:dyDescent="0.25">
      <c r="A397" t="str">
        <f t="shared" si="6"/>
        <v>Pharmacy_Claims_Line+Deductible_Amt</v>
      </c>
      <c r="B397" t="str">
        <f>'Data Elements Selection'!E406</f>
        <v>Pharmacy_Claims_Line</v>
      </c>
      <c r="C397" t="str">
        <f>'Data Elements Selection'!F406</f>
        <v>Deductible_Amt</v>
      </c>
      <c r="D397" s="59">
        <f>'Data Elements Selection'!C406</f>
        <v>0</v>
      </c>
    </row>
    <row r="398" spans="1:4" x14ac:dyDescent="0.25">
      <c r="A398" t="str">
        <f t="shared" si="6"/>
        <v>Pharmacy_Claims_Line+Dispensed_As_Written_Cd</v>
      </c>
      <c r="B398" t="str">
        <f>'Data Elements Selection'!E407</f>
        <v>Pharmacy_Claims_Line</v>
      </c>
      <c r="C398" t="str">
        <f>'Data Elements Selection'!F407</f>
        <v>Dispensed_As_Written_Cd</v>
      </c>
      <c r="D398" s="59">
        <f>'Data Elements Selection'!C407</f>
        <v>0</v>
      </c>
    </row>
    <row r="399" spans="1:4" x14ac:dyDescent="0.25">
      <c r="A399" t="str">
        <f t="shared" si="6"/>
        <v>Pharmacy_Claims_Line+Dispensing_Fee_Amt</v>
      </c>
      <c r="B399" t="str">
        <f>'Data Elements Selection'!E408</f>
        <v>Pharmacy_Claims_Line</v>
      </c>
      <c r="C399" t="str">
        <f>'Data Elements Selection'!F408</f>
        <v>Dispensing_Fee_Amt</v>
      </c>
      <c r="D399" s="59">
        <f>'Data Elements Selection'!C408</f>
        <v>0</v>
      </c>
    </row>
    <row r="400" spans="1:4" x14ac:dyDescent="0.25">
      <c r="A400" t="str">
        <f t="shared" si="6"/>
        <v>Pharmacy_Claims_Line+Drug_Nm</v>
      </c>
      <c r="B400" t="str">
        <f>'Data Elements Selection'!E409</f>
        <v>Pharmacy_Claims_Line</v>
      </c>
      <c r="C400" t="str">
        <f>'Data Elements Selection'!F409</f>
        <v>Drug_Nm</v>
      </c>
      <c r="D400" s="59">
        <f>'Data Elements Selection'!C409</f>
        <v>0</v>
      </c>
    </row>
    <row r="401" spans="1:4" x14ac:dyDescent="0.25">
      <c r="A401" t="str">
        <f t="shared" si="6"/>
        <v>Pharmacy_Claims_Line+Fill_Dt</v>
      </c>
      <c r="B401" t="str">
        <f>'Data Elements Selection'!E410</f>
        <v>Pharmacy_Claims_Line</v>
      </c>
      <c r="C401" t="str">
        <f>'Data Elements Selection'!F410</f>
        <v>Fill_Dt</v>
      </c>
      <c r="D401" s="59">
        <f>'Data Elements Selection'!C410</f>
        <v>0</v>
      </c>
    </row>
    <row r="402" spans="1:4" x14ac:dyDescent="0.25">
      <c r="A402" t="str">
        <f t="shared" si="6"/>
        <v>Pharmacy_Claims_Line+Fill_Dt_Day</v>
      </c>
      <c r="B402" t="str">
        <f>'Data Elements Selection'!E411</f>
        <v>Pharmacy_Claims_Line</v>
      </c>
      <c r="C402" t="str">
        <f>'Data Elements Selection'!F411</f>
        <v>Fill_Dt_Day</v>
      </c>
      <c r="D402" s="59">
        <f>'Data Elements Selection'!C411</f>
        <v>0</v>
      </c>
    </row>
    <row r="403" spans="1:4" x14ac:dyDescent="0.25">
      <c r="A403" t="str">
        <f t="shared" si="6"/>
        <v>Pharmacy_Claims_Line+Fill_Dt_Month</v>
      </c>
      <c r="B403" t="str">
        <f>'Data Elements Selection'!E412</f>
        <v>Pharmacy_Claims_Line</v>
      </c>
      <c r="C403" t="str">
        <f>'Data Elements Selection'!F412</f>
        <v>Fill_Dt_Month</v>
      </c>
      <c r="D403" s="59">
        <f>'Data Elements Selection'!C412</f>
        <v>0</v>
      </c>
    </row>
    <row r="404" spans="1:4" x14ac:dyDescent="0.25">
      <c r="A404" t="str">
        <f t="shared" si="6"/>
        <v>Pharmacy_Claims_Line+Fill_Dt_Year</v>
      </c>
      <c r="B404" t="str">
        <f>'Data Elements Selection'!E413</f>
        <v>Pharmacy_Claims_Line</v>
      </c>
      <c r="C404" t="str">
        <f>'Data Elements Selection'!F413</f>
        <v>Fill_Dt_Year</v>
      </c>
      <c r="D404" s="59">
        <f>'Data Elements Selection'!C413</f>
        <v>0</v>
      </c>
    </row>
    <row r="405" spans="1:4" x14ac:dyDescent="0.25">
      <c r="A405" t="str">
        <f t="shared" si="6"/>
        <v>Pharmacy_Claims_Line+Formulary_Ind</v>
      </c>
      <c r="B405" t="str">
        <f>'Data Elements Selection'!E414</f>
        <v>Pharmacy_Claims_Line</v>
      </c>
      <c r="C405" t="str">
        <f>'Data Elements Selection'!F414</f>
        <v>Formulary_Ind</v>
      </c>
      <c r="D405" s="59">
        <f>'Data Elements Selection'!C414</f>
        <v>0</v>
      </c>
    </row>
    <row r="406" spans="1:4" x14ac:dyDescent="0.25">
      <c r="A406" t="str">
        <f t="shared" si="6"/>
        <v>Pharmacy_Claims_Line+Generic_Drug_Ind</v>
      </c>
      <c r="B406" t="str">
        <f>'Data Elements Selection'!E415</f>
        <v>Pharmacy_Claims_Line</v>
      </c>
      <c r="C406" t="str">
        <f>'Data Elements Selection'!F415</f>
        <v>Generic_Drug_Ind</v>
      </c>
      <c r="D406" s="59">
        <f>'Data Elements Selection'!C415</f>
        <v>0</v>
      </c>
    </row>
    <row r="407" spans="1:4" x14ac:dyDescent="0.25">
      <c r="A407" t="str">
        <f t="shared" si="6"/>
        <v>Pharmacy_Claims_Line+Ingredient_Cost_Amt</v>
      </c>
      <c r="B407" t="str">
        <f>'Data Elements Selection'!E416</f>
        <v>Pharmacy_Claims_Line</v>
      </c>
      <c r="C407" t="str">
        <f>'Data Elements Selection'!F416</f>
        <v>Ingredient_Cost_Amt</v>
      </c>
      <c r="D407" s="59">
        <f>'Data Elements Selection'!C416</f>
        <v>0</v>
      </c>
    </row>
    <row r="408" spans="1:4" x14ac:dyDescent="0.25">
      <c r="A408" t="str">
        <f t="shared" si="6"/>
        <v>Pharmacy_Claims_Line+Line_No</v>
      </c>
      <c r="B408" t="str">
        <f>'Data Elements Selection'!E417</f>
        <v>Pharmacy_Claims_Line</v>
      </c>
      <c r="C408" t="str">
        <f>'Data Elements Selection'!F417</f>
        <v>Line_No</v>
      </c>
      <c r="D408" s="59">
        <f>'Data Elements Selection'!C417</f>
        <v>0</v>
      </c>
    </row>
    <row r="409" spans="1:4" x14ac:dyDescent="0.25">
      <c r="A409" t="str">
        <f t="shared" si="6"/>
        <v>Pharmacy_Claims_Line+Member_Composite_ID</v>
      </c>
      <c r="B409" t="str">
        <f>'Data Elements Selection'!E418</f>
        <v>Pharmacy_Claims_Line</v>
      </c>
      <c r="C409" t="str">
        <f>'Data Elements Selection'!F418</f>
        <v>Member_Composite_ID</v>
      </c>
      <c r="D409" s="59">
        <f>'Data Elements Selection'!C418</f>
        <v>0</v>
      </c>
    </row>
    <row r="410" spans="1:4" x14ac:dyDescent="0.25">
      <c r="A410" t="str">
        <f t="shared" si="6"/>
        <v>Pharmacy_Claims_Line+Member_ID</v>
      </c>
      <c r="B410" t="str">
        <f>'Data Elements Selection'!E419</f>
        <v>Pharmacy_Claims_Line</v>
      </c>
      <c r="C410" t="str">
        <f>'Data Elements Selection'!F419</f>
        <v>Member_ID</v>
      </c>
      <c r="D410" s="59">
        <f>'Data Elements Selection'!C419</f>
        <v>0</v>
      </c>
    </row>
    <row r="411" spans="1:4" x14ac:dyDescent="0.25">
      <c r="A411" t="str">
        <f t="shared" si="6"/>
        <v>Pharmacy_Claims_Line+Member_Liability_Amt</v>
      </c>
      <c r="B411" t="str">
        <f>'Data Elements Selection'!E420</f>
        <v>Pharmacy_Claims_Line</v>
      </c>
      <c r="C411" t="str">
        <f>'Data Elements Selection'!F420</f>
        <v>Member_Liability_Amt</v>
      </c>
      <c r="D411" s="59">
        <f>'Data Elements Selection'!C420</f>
        <v>0</v>
      </c>
    </row>
    <row r="412" spans="1:4" x14ac:dyDescent="0.25">
      <c r="A412" t="str">
        <f t="shared" si="6"/>
        <v>Pharmacy_Claims_Line+Member_POS_Rebate_Amt</v>
      </c>
      <c r="B412" t="str">
        <f>'Data Elements Selection'!E421</f>
        <v>Pharmacy_Claims_Line</v>
      </c>
      <c r="C412" t="str">
        <f>'Data Elements Selection'!F421</f>
        <v>Member_POS_Rebate_Amt</v>
      </c>
      <c r="D412" s="59">
        <f>'Data Elements Selection'!C421</f>
        <v>0</v>
      </c>
    </row>
    <row r="413" spans="1:4" x14ac:dyDescent="0.25">
      <c r="A413" t="str">
        <f t="shared" si="6"/>
        <v>Pharmacy_Claims_Line+National_Pharmacy_NPI</v>
      </c>
      <c r="B413" t="str">
        <f>'Data Elements Selection'!E422</f>
        <v>Pharmacy_Claims_Line</v>
      </c>
      <c r="C413" t="str">
        <f>'Data Elements Selection'!F422</f>
        <v>National_Pharmacy_NPI</v>
      </c>
      <c r="D413" s="59">
        <f>'Data Elements Selection'!C422</f>
        <v>0</v>
      </c>
    </row>
    <row r="414" spans="1:4" x14ac:dyDescent="0.25">
      <c r="A414" t="str">
        <f t="shared" si="6"/>
        <v>Pharmacy_Claims_Line+NDC_Cd</v>
      </c>
      <c r="B414" t="str">
        <f>'Data Elements Selection'!E423</f>
        <v>Pharmacy_Claims_Line</v>
      </c>
      <c r="C414" t="str">
        <f>'Data Elements Selection'!F423</f>
        <v>NDC_Cd</v>
      </c>
      <c r="D414" s="59">
        <f>'Data Elements Selection'!C423</f>
        <v>0</v>
      </c>
    </row>
    <row r="415" spans="1:4" x14ac:dyDescent="0.25">
      <c r="A415" t="str">
        <f t="shared" si="6"/>
        <v>Pharmacy_Claims_Line+Plan_Paid_Amt</v>
      </c>
      <c r="B415" t="str">
        <f>'Data Elements Selection'!E424</f>
        <v>Pharmacy_Claims_Line</v>
      </c>
      <c r="C415" t="str">
        <f>'Data Elements Selection'!F424</f>
        <v>Plan_Paid_Amt</v>
      </c>
      <c r="D415" s="59">
        <f>'Data Elements Selection'!C424</f>
        <v>0</v>
      </c>
    </row>
    <row r="416" spans="1:4" x14ac:dyDescent="0.25">
      <c r="A416" t="str">
        <f t="shared" si="6"/>
        <v>Pharmacy_Claims_Line+Prescribing_Provider_ID</v>
      </c>
      <c r="B416" t="str">
        <f>'Data Elements Selection'!E425</f>
        <v>Pharmacy_Claims_Line</v>
      </c>
      <c r="C416" t="str">
        <f>'Data Elements Selection'!F425</f>
        <v>Prescribing_Provider_ID</v>
      </c>
      <c r="D416" s="59">
        <f>'Data Elements Selection'!C425</f>
        <v>0</v>
      </c>
    </row>
    <row r="417" spans="1:4" x14ac:dyDescent="0.25">
      <c r="A417" t="str">
        <f t="shared" si="6"/>
        <v>Pharmacy_Claims_Line+Quantity_Dispensed</v>
      </c>
      <c r="B417" t="str">
        <f>'Data Elements Selection'!E426</f>
        <v>Pharmacy_Claims_Line</v>
      </c>
      <c r="C417" t="str">
        <f>'Data Elements Selection'!F426</f>
        <v>Quantity_Dispensed</v>
      </c>
      <c r="D417" s="59">
        <f>'Data Elements Selection'!C426</f>
        <v>0</v>
      </c>
    </row>
    <row r="418" spans="1:4" x14ac:dyDescent="0.25">
      <c r="A418" t="str">
        <f t="shared" si="6"/>
        <v>Pharmacy_Claims_Line+Refill_Ind</v>
      </c>
      <c r="B418" t="str">
        <f>'Data Elements Selection'!E427</f>
        <v>Pharmacy_Claims_Line</v>
      </c>
      <c r="C418" t="str">
        <f>'Data Elements Selection'!F427</f>
        <v>Refill_Ind</v>
      </c>
      <c r="D418" s="59">
        <f>'Data Elements Selection'!C427</f>
        <v>0</v>
      </c>
    </row>
    <row r="419" spans="1:4" x14ac:dyDescent="0.25">
      <c r="A419" t="str">
        <f t="shared" si="6"/>
        <v>Pharmacy_Claims_Line+Refill_Number</v>
      </c>
      <c r="B419" t="str">
        <f>'Data Elements Selection'!E428</f>
        <v>Pharmacy_Claims_Line</v>
      </c>
      <c r="C419" t="str">
        <f>'Data Elements Selection'!F428</f>
        <v>Refill_Number</v>
      </c>
      <c r="D419" s="59">
        <f>'Data Elements Selection'!C428</f>
        <v>0</v>
      </c>
    </row>
    <row r="420" spans="1:4" x14ac:dyDescent="0.25">
      <c r="A420" t="str">
        <f t="shared" si="6"/>
        <v>Pharmacy_Claims_Line+Specialty_Drug_Ind</v>
      </c>
      <c r="B420" t="str">
        <f>'Data Elements Selection'!E429</f>
        <v>Pharmacy_Claims_Line</v>
      </c>
      <c r="C420" t="str">
        <f>'Data Elements Selection'!F429</f>
        <v>Specialty_Drug_Ind</v>
      </c>
      <c r="D420" s="59">
        <f>'Data Elements Selection'!C429</f>
        <v>0</v>
      </c>
    </row>
    <row r="421" spans="1:4" x14ac:dyDescent="0.25">
      <c r="A421" t="str">
        <f t="shared" si="6"/>
        <v>Pharmacy_Claims_Line+Total_POS_Rebate_Amt</v>
      </c>
      <c r="B421" t="str">
        <f>'Data Elements Selection'!E430</f>
        <v>Pharmacy_Claims_Line</v>
      </c>
      <c r="C421" t="str">
        <f>'Data Elements Selection'!F430</f>
        <v>Total_POS_Rebate_Amt</v>
      </c>
      <c r="D421" s="59">
        <f>'Data Elements Selection'!C430</f>
        <v>0</v>
      </c>
    </row>
    <row r="422" spans="1:4" x14ac:dyDescent="0.25">
      <c r="A422" t="str">
        <f t="shared" si="6"/>
        <v>Provider_Composite+Credential_Text_1</v>
      </c>
      <c r="B422" t="str">
        <f>'Data Elements Selection'!E431</f>
        <v>Provider_Composite</v>
      </c>
      <c r="C422" t="str">
        <f>'Data Elements Selection'!F431</f>
        <v>Credential_Text_1</v>
      </c>
      <c r="D422" s="59">
        <f>'Data Elements Selection'!C431</f>
        <v>0</v>
      </c>
    </row>
    <row r="423" spans="1:4" x14ac:dyDescent="0.25">
      <c r="A423" t="str">
        <f t="shared" si="6"/>
        <v>Provider_Composite+Gender_Cd</v>
      </c>
      <c r="B423" t="str">
        <f>'Data Elements Selection'!E432</f>
        <v>Provider_Composite</v>
      </c>
      <c r="C423" t="str">
        <f>'Data Elements Selection'!F432</f>
        <v>Gender_Cd</v>
      </c>
      <c r="D423" s="59">
        <f>'Data Elements Selection'!C432</f>
        <v>0</v>
      </c>
    </row>
    <row r="424" spans="1:4" x14ac:dyDescent="0.25">
      <c r="A424" t="str">
        <f t="shared" si="6"/>
        <v>Provider_Composite+License_1</v>
      </c>
      <c r="B424" t="str">
        <f>'Data Elements Selection'!E433</f>
        <v>Provider_Composite</v>
      </c>
      <c r="C424" t="str">
        <f>'Data Elements Selection'!F433</f>
        <v>License_1</v>
      </c>
      <c r="D424" s="59">
        <f>'Data Elements Selection'!C433</f>
        <v>0</v>
      </c>
    </row>
    <row r="425" spans="1:4" x14ac:dyDescent="0.25">
      <c r="A425" t="str">
        <f t="shared" si="6"/>
        <v>Provider_Composite+License_2</v>
      </c>
      <c r="B425" t="str">
        <f>'Data Elements Selection'!E434</f>
        <v>Provider_Composite</v>
      </c>
      <c r="C425" t="str">
        <f>'Data Elements Selection'!F434</f>
        <v>License_2</v>
      </c>
      <c r="D425" s="59">
        <f>'Data Elements Selection'!C434</f>
        <v>0</v>
      </c>
    </row>
    <row r="426" spans="1:4" x14ac:dyDescent="0.25">
      <c r="A426" t="str">
        <f t="shared" si="6"/>
        <v>Provider_Composite+License_3</v>
      </c>
      <c r="B426" t="str">
        <f>'Data Elements Selection'!E435</f>
        <v>Provider_Composite</v>
      </c>
      <c r="C426" t="str">
        <f>'Data Elements Selection'!F435</f>
        <v>License_3</v>
      </c>
      <c r="D426" s="59">
        <f>'Data Elements Selection'!C435</f>
        <v>0</v>
      </c>
    </row>
    <row r="427" spans="1:4" x14ac:dyDescent="0.25">
      <c r="A427" t="str">
        <f t="shared" si="6"/>
        <v>Provider_Composite+License_4</v>
      </c>
      <c r="B427" t="str">
        <f>'Data Elements Selection'!E436</f>
        <v>Provider_Composite</v>
      </c>
      <c r="C427" t="str">
        <f>'Data Elements Selection'!F436</f>
        <v>License_4</v>
      </c>
      <c r="D427" s="59">
        <f>'Data Elements Selection'!C436</f>
        <v>0</v>
      </c>
    </row>
    <row r="428" spans="1:4" x14ac:dyDescent="0.25">
      <c r="A428" t="str">
        <f t="shared" si="6"/>
        <v>Provider_Composite+License_5</v>
      </c>
      <c r="B428" t="str">
        <f>'Data Elements Selection'!E437</f>
        <v>Provider_Composite</v>
      </c>
      <c r="C428" t="str">
        <f>'Data Elements Selection'!F437</f>
        <v>License_5</v>
      </c>
      <c r="D428" s="59">
        <f>'Data Elements Selection'!C437</f>
        <v>0</v>
      </c>
    </row>
    <row r="429" spans="1:4" x14ac:dyDescent="0.25">
      <c r="A429" t="str">
        <f t="shared" si="6"/>
        <v>Provider_Composite+License_State_1</v>
      </c>
      <c r="B429" t="str">
        <f>'Data Elements Selection'!E438</f>
        <v>Provider_Composite</v>
      </c>
      <c r="C429" t="str">
        <f>'Data Elements Selection'!F438</f>
        <v>License_State_1</v>
      </c>
      <c r="D429" s="59">
        <f>'Data Elements Selection'!C438</f>
        <v>0</v>
      </c>
    </row>
    <row r="430" spans="1:4" x14ac:dyDescent="0.25">
      <c r="A430" t="str">
        <f t="shared" si="6"/>
        <v>Provider_Composite+License_State_2</v>
      </c>
      <c r="B430" t="str">
        <f>'Data Elements Selection'!E439</f>
        <v>Provider_Composite</v>
      </c>
      <c r="C430" t="str">
        <f>'Data Elements Selection'!F439</f>
        <v>License_State_2</v>
      </c>
      <c r="D430" s="59">
        <f>'Data Elements Selection'!C439</f>
        <v>0</v>
      </c>
    </row>
    <row r="431" spans="1:4" x14ac:dyDescent="0.25">
      <c r="A431" t="str">
        <f t="shared" si="6"/>
        <v>Provider_Composite+License_State_3</v>
      </c>
      <c r="B431" t="str">
        <f>'Data Elements Selection'!E440</f>
        <v>Provider_Composite</v>
      </c>
      <c r="C431" t="str">
        <f>'Data Elements Selection'!F440</f>
        <v>License_State_3</v>
      </c>
      <c r="D431" s="59">
        <f>'Data Elements Selection'!C440</f>
        <v>0</v>
      </c>
    </row>
    <row r="432" spans="1:4" x14ac:dyDescent="0.25">
      <c r="A432" t="str">
        <f t="shared" si="6"/>
        <v>Provider_Composite+License_State_4</v>
      </c>
      <c r="B432" t="str">
        <f>'Data Elements Selection'!E441</f>
        <v>Provider_Composite</v>
      </c>
      <c r="C432" t="str">
        <f>'Data Elements Selection'!F441</f>
        <v>License_State_4</v>
      </c>
      <c r="D432" s="59">
        <f>'Data Elements Selection'!C441</f>
        <v>0</v>
      </c>
    </row>
    <row r="433" spans="1:4" x14ac:dyDescent="0.25">
      <c r="A433" t="str">
        <f t="shared" si="6"/>
        <v>Provider_Composite+License_State_5</v>
      </c>
      <c r="B433" t="str">
        <f>'Data Elements Selection'!E442</f>
        <v>Provider_Composite</v>
      </c>
      <c r="C433" t="str">
        <f>'Data Elements Selection'!F442</f>
        <v>License_State_5</v>
      </c>
      <c r="D433" s="59">
        <f>'Data Elements Selection'!C442</f>
        <v>0</v>
      </c>
    </row>
    <row r="434" spans="1:4" x14ac:dyDescent="0.25">
      <c r="A434" t="str">
        <f t="shared" si="6"/>
        <v>Provider_Composite+Medicaid_Facility_Number</v>
      </c>
      <c r="B434" t="str">
        <f>'Data Elements Selection'!E443</f>
        <v>Provider_Composite</v>
      </c>
      <c r="C434" t="str">
        <f>'Data Elements Selection'!F443</f>
        <v>Medicaid_Facility_Number</v>
      </c>
      <c r="D434" s="59">
        <f>'Data Elements Selection'!C443</f>
        <v>0</v>
      </c>
    </row>
    <row r="435" spans="1:4" x14ac:dyDescent="0.25">
      <c r="A435" t="str">
        <f t="shared" si="6"/>
        <v>Provider_Composite+Medicare_Provider_Id</v>
      </c>
      <c r="B435" t="str">
        <f>'Data Elements Selection'!E444</f>
        <v>Provider_Composite</v>
      </c>
      <c r="C435" t="str">
        <f>'Data Elements Selection'!F444</f>
        <v>Medicare_Provider_Id</v>
      </c>
      <c r="D435" s="59">
        <f>'Data Elements Selection'!C444</f>
        <v>0</v>
      </c>
    </row>
    <row r="436" spans="1:4" x14ac:dyDescent="0.25">
      <c r="A436" t="str">
        <f t="shared" si="6"/>
        <v>Provider_Composite+National_Provider_ID</v>
      </c>
      <c r="B436" t="str">
        <f>'Data Elements Selection'!E445</f>
        <v>Provider_Composite</v>
      </c>
      <c r="C436" t="str">
        <f>'Data Elements Selection'!F445</f>
        <v>National_Provider_ID</v>
      </c>
      <c r="D436" s="59">
        <f>'Data Elements Selection'!C445</f>
        <v>0</v>
      </c>
    </row>
    <row r="437" spans="1:4" x14ac:dyDescent="0.25">
      <c r="A437" t="str">
        <f t="shared" si="6"/>
        <v>Provider_Composite+Organization_Nm</v>
      </c>
      <c r="B437" t="str">
        <f>'Data Elements Selection'!E446</f>
        <v>Provider_Composite</v>
      </c>
      <c r="C437" t="str">
        <f>'Data Elements Selection'!F446</f>
        <v>Organization_Nm</v>
      </c>
      <c r="D437" s="59">
        <f>'Data Elements Selection'!C446</f>
        <v>0</v>
      </c>
    </row>
    <row r="438" spans="1:4" x14ac:dyDescent="0.25">
      <c r="A438" t="str">
        <f t="shared" si="6"/>
        <v>Provider_Composite+Organization_Nm_Clean</v>
      </c>
      <c r="B438" t="str">
        <f>'Data Elements Selection'!E447</f>
        <v>Provider_Composite</v>
      </c>
      <c r="C438" t="str">
        <f>'Data Elements Selection'!F447</f>
        <v>Organization_Nm_Clean</v>
      </c>
      <c r="D438" s="59">
        <f>'Data Elements Selection'!C447</f>
        <v>0</v>
      </c>
    </row>
    <row r="439" spans="1:4" x14ac:dyDescent="0.25">
      <c r="A439" t="str">
        <f t="shared" si="6"/>
        <v>Provider_Composite+Organization_Other_Nm</v>
      </c>
      <c r="B439" t="str">
        <f>'Data Elements Selection'!E448</f>
        <v>Provider_Composite</v>
      </c>
      <c r="C439" t="str">
        <f>'Data Elements Selection'!F448</f>
        <v>Organization_Other_Nm</v>
      </c>
      <c r="D439" s="59">
        <f>'Data Elements Selection'!C448</f>
        <v>0</v>
      </c>
    </row>
    <row r="440" spans="1:4" x14ac:dyDescent="0.25">
      <c r="A440" t="str">
        <f t="shared" si="6"/>
        <v>Provider_Composite+Organization_Other_Nm_Clean</v>
      </c>
      <c r="B440" t="str">
        <f>'Data Elements Selection'!E449</f>
        <v>Provider_Composite</v>
      </c>
      <c r="C440" t="str">
        <f>'Data Elements Selection'!F449</f>
        <v>Organization_Other_Nm_Clean</v>
      </c>
      <c r="D440" s="59">
        <f>'Data Elements Selection'!C449</f>
        <v>0</v>
      </c>
    </row>
    <row r="441" spans="1:4" x14ac:dyDescent="0.25">
      <c r="A441" t="str">
        <f t="shared" si="6"/>
        <v>Provider_Composite+Other_First_Initial</v>
      </c>
      <c r="B441" t="str">
        <f>'Data Elements Selection'!E450</f>
        <v>Provider_Composite</v>
      </c>
      <c r="C441" t="str">
        <f>'Data Elements Selection'!F450</f>
        <v>Other_First_Initial</v>
      </c>
      <c r="D441" s="59">
        <f>'Data Elements Selection'!C450</f>
        <v>0</v>
      </c>
    </row>
    <row r="442" spans="1:4" x14ac:dyDescent="0.25">
      <c r="A442" t="str">
        <f t="shared" si="6"/>
        <v>Provider_Composite+Other_First_Nm</v>
      </c>
      <c r="B442" t="str">
        <f>'Data Elements Selection'!E451</f>
        <v>Provider_Composite</v>
      </c>
      <c r="C442" t="str">
        <f>'Data Elements Selection'!F451</f>
        <v>Other_First_Nm</v>
      </c>
      <c r="D442" s="59">
        <f>'Data Elements Selection'!C451</f>
        <v>0</v>
      </c>
    </row>
    <row r="443" spans="1:4" x14ac:dyDescent="0.25">
      <c r="A443" t="str">
        <f t="shared" si="6"/>
        <v>Provider_Composite+Other_Last_Nm</v>
      </c>
      <c r="B443" t="str">
        <f>'Data Elements Selection'!E452</f>
        <v>Provider_Composite</v>
      </c>
      <c r="C443" t="str">
        <f>'Data Elements Selection'!F452</f>
        <v>Other_Last_Nm</v>
      </c>
      <c r="D443" s="59">
        <f>'Data Elements Selection'!C452</f>
        <v>0</v>
      </c>
    </row>
    <row r="444" spans="1:4" x14ac:dyDescent="0.25">
      <c r="A444" t="str">
        <f t="shared" si="6"/>
        <v>Provider_Composite+Other_Middle_Initial</v>
      </c>
      <c r="B444" t="str">
        <f>'Data Elements Selection'!E453</f>
        <v>Provider_Composite</v>
      </c>
      <c r="C444" t="str">
        <f>'Data Elements Selection'!F453</f>
        <v>Other_Middle_Initial</v>
      </c>
      <c r="D444" s="59">
        <f>'Data Elements Selection'!C453</f>
        <v>0</v>
      </c>
    </row>
    <row r="445" spans="1:4" x14ac:dyDescent="0.25">
      <c r="A445" t="str">
        <f t="shared" si="6"/>
        <v>Provider_Composite+Other_Middle_Nm</v>
      </c>
      <c r="B445" t="str">
        <f>'Data Elements Selection'!E454</f>
        <v>Provider_Composite</v>
      </c>
      <c r="C445" t="str">
        <f>'Data Elements Selection'!F454</f>
        <v>Other_Middle_Nm</v>
      </c>
      <c r="D445" s="59">
        <f>'Data Elements Selection'!C454</f>
        <v>0</v>
      </c>
    </row>
    <row r="446" spans="1:4" x14ac:dyDescent="0.25">
      <c r="A446" t="str">
        <f t="shared" si="6"/>
        <v>Provider_Composite+Other_Nm_Prefix</v>
      </c>
      <c r="B446" t="str">
        <f>'Data Elements Selection'!E455</f>
        <v>Provider_Composite</v>
      </c>
      <c r="C446" t="str">
        <f>'Data Elements Selection'!F455</f>
        <v>Other_Nm_Prefix</v>
      </c>
      <c r="D446" s="59">
        <f>'Data Elements Selection'!C455</f>
        <v>0</v>
      </c>
    </row>
    <row r="447" spans="1:4" x14ac:dyDescent="0.25">
      <c r="A447" t="str">
        <f t="shared" si="6"/>
        <v>Provider_Composite+Other_Nm_Suffix</v>
      </c>
      <c r="B447" t="str">
        <f>'Data Elements Selection'!E456</f>
        <v>Provider_Composite</v>
      </c>
      <c r="C447" t="str">
        <f>'Data Elements Selection'!F456</f>
        <v>Other_Nm_Suffix</v>
      </c>
      <c r="D447" s="59">
        <f>'Data Elements Selection'!C456</f>
        <v>0</v>
      </c>
    </row>
    <row r="448" spans="1:4" x14ac:dyDescent="0.25">
      <c r="A448" t="str">
        <f t="shared" si="6"/>
        <v>Provider_Composite+Phone_Number</v>
      </c>
      <c r="B448" t="str">
        <f>'Data Elements Selection'!E457</f>
        <v>Provider_Composite</v>
      </c>
      <c r="C448" t="str">
        <f>'Data Elements Selection'!F457</f>
        <v>Phone_Number</v>
      </c>
      <c r="D448" s="59">
        <f>'Data Elements Selection'!C457</f>
        <v>0</v>
      </c>
    </row>
    <row r="449" spans="1:4" x14ac:dyDescent="0.25">
      <c r="A449" t="str">
        <f t="shared" si="6"/>
        <v>Provider_Composite+Primary_Address_ID</v>
      </c>
      <c r="B449" t="str">
        <f>'Data Elements Selection'!E458</f>
        <v>Provider_Composite</v>
      </c>
      <c r="C449" t="str">
        <f>'Data Elements Selection'!F458</f>
        <v>Primary_Address_ID</v>
      </c>
      <c r="D449" s="59">
        <f>'Data Elements Selection'!C458</f>
        <v>0</v>
      </c>
    </row>
    <row r="450" spans="1:4" x14ac:dyDescent="0.25">
      <c r="A450" t="str">
        <f t="shared" si="6"/>
        <v>Provider_Composite+Provider_Composite_ID</v>
      </c>
      <c r="B450" t="str">
        <f>'Data Elements Selection'!E459</f>
        <v>Provider_Composite</v>
      </c>
      <c r="C450" t="str">
        <f>'Data Elements Selection'!F459</f>
        <v>Provider_Composite_ID</v>
      </c>
      <c r="D450" s="59">
        <f>'Data Elements Selection'!C459</f>
        <v>0</v>
      </c>
    </row>
    <row r="451" spans="1:4" x14ac:dyDescent="0.25">
      <c r="A451" t="str">
        <f t="shared" ref="A451:A478" si="7">B451&amp;"+"&amp;C451</f>
        <v>Provider_Composite+Provider_DEA_No</v>
      </c>
      <c r="B451" t="str">
        <f>'Data Elements Selection'!E460</f>
        <v>Provider_Composite</v>
      </c>
      <c r="C451" t="str">
        <f>'Data Elements Selection'!F460</f>
        <v>Provider_DEA_No</v>
      </c>
      <c r="D451" s="59">
        <f>'Data Elements Selection'!C460</f>
        <v>0</v>
      </c>
    </row>
    <row r="452" spans="1:4" x14ac:dyDescent="0.25">
      <c r="A452" t="str">
        <f t="shared" si="7"/>
        <v>Provider_Composite+Provider_First_Initial</v>
      </c>
      <c r="B452" t="str">
        <f>'Data Elements Selection'!E461</f>
        <v>Provider_Composite</v>
      </c>
      <c r="C452" t="str">
        <f>'Data Elements Selection'!F461</f>
        <v>Provider_First_Initial</v>
      </c>
      <c r="D452" s="59">
        <f>'Data Elements Selection'!C461</f>
        <v>0</v>
      </c>
    </row>
    <row r="453" spans="1:4" x14ac:dyDescent="0.25">
      <c r="A453" t="str">
        <f t="shared" si="7"/>
        <v>Provider_Composite+Provider_First_Nm</v>
      </c>
      <c r="B453" t="str">
        <f>'Data Elements Selection'!E462</f>
        <v>Provider_Composite</v>
      </c>
      <c r="C453" t="str">
        <f>'Data Elements Selection'!F462</f>
        <v>Provider_First_Nm</v>
      </c>
      <c r="D453" s="59">
        <f>'Data Elements Selection'!C462</f>
        <v>0</v>
      </c>
    </row>
    <row r="454" spans="1:4" x14ac:dyDescent="0.25">
      <c r="A454" t="str">
        <f t="shared" si="7"/>
        <v>Provider_Composite+Provider_Last_Nm</v>
      </c>
      <c r="B454" t="str">
        <f>'Data Elements Selection'!E463</f>
        <v>Provider_Composite</v>
      </c>
      <c r="C454" t="str">
        <f>'Data Elements Selection'!F463</f>
        <v>Provider_Last_Nm</v>
      </c>
      <c r="D454" s="59">
        <f>'Data Elements Selection'!C463</f>
        <v>0</v>
      </c>
    </row>
    <row r="455" spans="1:4" x14ac:dyDescent="0.25">
      <c r="A455" t="str">
        <f t="shared" si="7"/>
        <v>Provider_Composite+Provider_Middle_Initial</v>
      </c>
      <c r="B455" t="str">
        <f>'Data Elements Selection'!E464</f>
        <v>Provider_Composite</v>
      </c>
      <c r="C455" t="str">
        <f>'Data Elements Selection'!F464</f>
        <v>Provider_Middle_Initial</v>
      </c>
      <c r="D455" s="59">
        <f>'Data Elements Selection'!C464</f>
        <v>0</v>
      </c>
    </row>
    <row r="456" spans="1:4" x14ac:dyDescent="0.25">
      <c r="A456" t="str">
        <f t="shared" si="7"/>
        <v>Provider_Composite+Provider_Middle_Nm</v>
      </c>
      <c r="B456" t="str">
        <f>'Data Elements Selection'!E465</f>
        <v>Provider_Composite</v>
      </c>
      <c r="C456" t="str">
        <f>'Data Elements Selection'!F465</f>
        <v>Provider_Middle_Nm</v>
      </c>
      <c r="D456" s="59">
        <f>'Data Elements Selection'!C465</f>
        <v>0</v>
      </c>
    </row>
    <row r="457" spans="1:4" x14ac:dyDescent="0.25">
      <c r="A457" t="str">
        <f t="shared" si="7"/>
        <v>Provider_Composite+Provider_Nm</v>
      </c>
      <c r="B457" t="str">
        <f>'Data Elements Selection'!E466</f>
        <v>Provider_Composite</v>
      </c>
      <c r="C457" t="str">
        <f>'Data Elements Selection'!F466</f>
        <v>Provider_Nm</v>
      </c>
      <c r="D457" s="59">
        <f>'Data Elements Selection'!C466</f>
        <v>0</v>
      </c>
    </row>
    <row r="458" spans="1:4" x14ac:dyDescent="0.25">
      <c r="A458" t="str">
        <f t="shared" si="7"/>
        <v>Provider_Composite+Provider_Nm_Prefix</v>
      </c>
      <c r="B458" t="str">
        <f>'Data Elements Selection'!E467</f>
        <v>Provider_Composite</v>
      </c>
      <c r="C458" t="str">
        <f>'Data Elements Selection'!F467</f>
        <v>Provider_Nm_Prefix</v>
      </c>
      <c r="D458" s="59">
        <f>'Data Elements Selection'!C467</f>
        <v>0</v>
      </c>
    </row>
    <row r="459" spans="1:4" x14ac:dyDescent="0.25">
      <c r="A459" t="str">
        <f t="shared" si="7"/>
        <v>Provider_Composite+Provider_Nm_Suffix</v>
      </c>
      <c r="B459" t="str">
        <f>'Data Elements Selection'!E468</f>
        <v>Provider_Composite</v>
      </c>
      <c r="C459" t="str">
        <f>'Data Elements Selection'!F468</f>
        <v>Provider_Nm_Suffix</v>
      </c>
      <c r="D459" s="59">
        <f>'Data Elements Selection'!C468</f>
        <v>0</v>
      </c>
    </row>
    <row r="460" spans="1:4" x14ac:dyDescent="0.25">
      <c r="A460" t="str">
        <f t="shared" si="7"/>
        <v>Provider_Composite+Provider_Type</v>
      </c>
      <c r="B460" t="str">
        <f>'Data Elements Selection'!E469</f>
        <v>Provider_Composite</v>
      </c>
      <c r="C460" t="str">
        <f>'Data Elements Selection'!F469</f>
        <v>Provider_Type</v>
      </c>
      <c r="D460" s="59">
        <f>'Data Elements Selection'!C469</f>
        <v>0</v>
      </c>
    </row>
    <row r="461" spans="1:4" x14ac:dyDescent="0.25">
      <c r="A461" t="str">
        <f t="shared" si="7"/>
        <v>Provider_Composite+Taxonomy_Cd_1</v>
      </c>
      <c r="B461" t="str">
        <f>'Data Elements Selection'!E470</f>
        <v>Provider_Composite</v>
      </c>
      <c r="C461" t="str">
        <f>'Data Elements Selection'!F470</f>
        <v>Taxonomy_Cd_1</v>
      </c>
      <c r="D461" s="59">
        <f>'Data Elements Selection'!C470</f>
        <v>0</v>
      </c>
    </row>
    <row r="462" spans="1:4" x14ac:dyDescent="0.25">
      <c r="A462" t="str">
        <f t="shared" si="7"/>
        <v>Provider_Composite+Taxonomy_Cd_2</v>
      </c>
      <c r="B462" t="str">
        <f>'Data Elements Selection'!E471</f>
        <v>Provider_Composite</v>
      </c>
      <c r="C462" t="str">
        <f>'Data Elements Selection'!F471</f>
        <v>Taxonomy_Cd_2</v>
      </c>
      <c r="D462" s="59">
        <f>'Data Elements Selection'!C471</f>
        <v>0</v>
      </c>
    </row>
    <row r="463" spans="1:4" x14ac:dyDescent="0.25">
      <c r="A463" t="str">
        <f t="shared" si="7"/>
        <v>Provider_Composite+Taxonomy_Cd_3</v>
      </c>
      <c r="B463" t="str">
        <f>'Data Elements Selection'!E472</f>
        <v>Provider_Composite</v>
      </c>
      <c r="C463" t="str">
        <f>'Data Elements Selection'!F472</f>
        <v>Taxonomy_Cd_3</v>
      </c>
      <c r="D463" s="59">
        <f>'Data Elements Selection'!C472</f>
        <v>0</v>
      </c>
    </row>
    <row r="464" spans="1:4" x14ac:dyDescent="0.25">
      <c r="A464" t="str">
        <f t="shared" si="7"/>
        <v>Provider_Composite+Taxonomy_Cd_4</v>
      </c>
      <c r="B464" t="str">
        <f>'Data Elements Selection'!E473</f>
        <v>Provider_Composite</v>
      </c>
      <c r="C464" t="str">
        <f>'Data Elements Selection'!F473</f>
        <v>Taxonomy_Cd_4</v>
      </c>
      <c r="D464" s="59">
        <f>'Data Elements Selection'!C473</f>
        <v>0</v>
      </c>
    </row>
    <row r="465" spans="1:4" x14ac:dyDescent="0.25">
      <c r="A465" t="str">
        <f t="shared" si="7"/>
        <v>Provider_Composite+Taxonomy_Cd_5</v>
      </c>
      <c r="B465" t="str">
        <f>'Data Elements Selection'!E474</f>
        <v>Provider_Composite</v>
      </c>
      <c r="C465" t="str">
        <f>'Data Elements Selection'!F474</f>
        <v>Taxonomy_Cd_5</v>
      </c>
      <c r="D465" s="59">
        <f>'Data Elements Selection'!C474</f>
        <v>0</v>
      </c>
    </row>
    <row r="466" spans="1:4" x14ac:dyDescent="0.25">
      <c r="A466" t="str">
        <f t="shared" si="7"/>
        <v>Provider_Composite_Address+Address</v>
      </c>
      <c r="B466" t="str">
        <f>'Data Elements Selection'!E475</f>
        <v>Provider_Composite_Address</v>
      </c>
      <c r="C466" t="str">
        <f>'Data Elements Selection'!F475</f>
        <v>Address</v>
      </c>
      <c r="D466" s="59">
        <f>'Data Elements Selection'!C475</f>
        <v>0</v>
      </c>
    </row>
    <row r="467" spans="1:4" x14ac:dyDescent="0.25">
      <c r="A467" t="str">
        <f t="shared" si="7"/>
        <v>Provider_Composite_Address+Address_Type_Cd</v>
      </c>
      <c r="B467" t="str">
        <f>'Data Elements Selection'!E476</f>
        <v>Provider_Composite_Address</v>
      </c>
      <c r="C467" t="str">
        <f>'Data Elements Selection'!F476</f>
        <v>Address_Type_Cd</v>
      </c>
      <c r="D467" s="59">
        <f>'Data Elements Selection'!C476</f>
        <v>0</v>
      </c>
    </row>
    <row r="468" spans="1:4" x14ac:dyDescent="0.25">
      <c r="A468" t="str">
        <f t="shared" si="7"/>
        <v>Provider_Composite_Address+City</v>
      </c>
      <c r="B468" t="str">
        <f>'Data Elements Selection'!E477</f>
        <v>Provider_Composite_Address</v>
      </c>
      <c r="C468" t="str">
        <f>'Data Elements Selection'!F477</f>
        <v>City</v>
      </c>
      <c r="D468" s="59">
        <f>'Data Elements Selection'!C477</f>
        <v>0</v>
      </c>
    </row>
    <row r="469" spans="1:4" x14ac:dyDescent="0.25">
      <c r="A469" t="str">
        <f t="shared" si="7"/>
        <v>Provider_Composite_Address+HSR</v>
      </c>
      <c r="B469" t="str">
        <f>'Data Elements Selection'!E478</f>
        <v>Provider_Composite_Address</v>
      </c>
      <c r="C469" t="str">
        <f>'Data Elements Selection'!F478</f>
        <v>HSR</v>
      </c>
      <c r="D469" s="59">
        <f>'Data Elements Selection'!C478</f>
        <v>0</v>
      </c>
    </row>
    <row r="470" spans="1:4" x14ac:dyDescent="0.25">
      <c r="A470" t="str">
        <f t="shared" si="7"/>
        <v>Provider_Composite_Address+Latitude</v>
      </c>
      <c r="B470" t="str">
        <f>'Data Elements Selection'!E479</f>
        <v>Provider_Composite_Address</v>
      </c>
      <c r="C470" t="str">
        <f>'Data Elements Selection'!F479</f>
        <v>Latitude</v>
      </c>
      <c r="D470" s="59">
        <f>'Data Elements Selection'!C479</f>
        <v>0</v>
      </c>
    </row>
    <row r="471" spans="1:4" x14ac:dyDescent="0.25">
      <c r="A471" t="str">
        <f t="shared" si="7"/>
        <v>Provider_Composite_Address+Longitude</v>
      </c>
      <c r="B471" t="str">
        <f>'Data Elements Selection'!E480</f>
        <v>Provider_Composite_Address</v>
      </c>
      <c r="C471" t="str">
        <f>'Data Elements Selection'!F480</f>
        <v>Longitude</v>
      </c>
      <c r="D471" s="59">
        <f>'Data Elements Selection'!C480</f>
        <v>0</v>
      </c>
    </row>
    <row r="472" spans="1:4" x14ac:dyDescent="0.25">
      <c r="A472" t="str">
        <f t="shared" si="7"/>
        <v>Provider_Composite_Address+Provider_Composite_Address_ID</v>
      </c>
      <c r="B472" t="str">
        <f>'Data Elements Selection'!E481</f>
        <v>Provider_Composite_Address</v>
      </c>
      <c r="C472" t="str">
        <f>'Data Elements Selection'!F481</f>
        <v>Provider_Composite_Address_ID</v>
      </c>
      <c r="D472" s="59">
        <f>'Data Elements Selection'!C481</f>
        <v>0</v>
      </c>
    </row>
    <row r="473" spans="1:4" x14ac:dyDescent="0.25">
      <c r="A473" t="str">
        <f t="shared" si="7"/>
        <v>Provider_Composite_Address+State</v>
      </c>
      <c r="B473" t="str">
        <f>'Data Elements Selection'!E482</f>
        <v>Provider_Composite_Address</v>
      </c>
      <c r="C473" t="str">
        <f>'Data Elements Selection'!F482</f>
        <v>State</v>
      </c>
      <c r="D473" s="59">
        <f>'Data Elements Selection'!C482</f>
        <v>0</v>
      </c>
    </row>
    <row r="474" spans="1:4" x14ac:dyDescent="0.25">
      <c r="A474" t="str">
        <f t="shared" si="7"/>
        <v>Provider_Composite_Address+URF_Designation</v>
      </c>
      <c r="B474" t="str">
        <f>'Data Elements Selection'!E483</f>
        <v>Provider_Composite_Address</v>
      </c>
      <c r="C474" t="str">
        <f>'Data Elements Selection'!F483</f>
        <v>URF_Designation</v>
      </c>
      <c r="D474" s="59">
        <f>'Data Elements Selection'!C483</f>
        <v>0</v>
      </c>
    </row>
    <row r="475" spans="1:4" x14ac:dyDescent="0.25">
      <c r="A475" t="str">
        <f t="shared" si="7"/>
        <v>Provider_Composite_Address+Zip_Cd</v>
      </c>
      <c r="B475" t="str">
        <f>'Data Elements Selection'!E484</f>
        <v>Provider_Composite_Address</v>
      </c>
      <c r="C475" t="str">
        <f>'Data Elements Selection'!F484</f>
        <v>Zip_Cd</v>
      </c>
      <c r="D475" s="59">
        <f>'Data Elements Selection'!C484</f>
        <v>0</v>
      </c>
    </row>
    <row r="476" spans="1:4" x14ac:dyDescent="0.25">
      <c r="A476" t="str">
        <f t="shared" si="7"/>
        <v>Provider_Composite_Address+Zip_Cd_3_Digit</v>
      </c>
      <c r="B476" t="str">
        <f>'Data Elements Selection'!E485</f>
        <v>Provider_Composite_Address</v>
      </c>
      <c r="C476" t="str">
        <f>'Data Elements Selection'!F485</f>
        <v>Zip_Cd_3_Digit</v>
      </c>
      <c r="D476" s="59">
        <f>'Data Elements Selection'!C485</f>
        <v>0</v>
      </c>
    </row>
    <row r="477" spans="1:4" x14ac:dyDescent="0.25">
      <c r="A477" t="str">
        <f t="shared" si="7"/>
        <v>Provider_Composite_to_Provider_Composite_Address_Crosswalk+Provider_Composite_Address_ID</v>
      </c>
      <c r="B477" t="str">
        <f>'Data Elements Selection'!E486</f>
        <v>Provider_Composite_to_Provider_Composite_Address_Crosswalk</v>
      </c>
      <c r="C477" t="str">
        <f>'Data Elements Selection'!F486</f>
        <v>Provider_Composite_Address_ID</v>
      </c>
      <c r="D477" s="59">
        <f>'Data Elements Selection'!C486</f>
        <v>0</v>
      </c>
    </row>
    <row r="478" spans="1:4" x14ac:dyDescent="0.25">
      <c r="A478" t="str">
        <f t="shared" si="7"/>
        <v>Provider_Composite_to_Provider_Composite_Address_Crosswalk+Provider_Composite_ID</v>
      </c>
      <c r="B478" t="str">
        <f>'Data Elements Selection'!E487</f>
        <v>Provider_Composite_to_Provider_Composite_Address_Crosswalk</v>
      </c>
      <c r="C478" t="str">
        <f>'Data Elements Selection'!F487</f>
        <v>Provider_Composite_ID</v>
      </c>
      <c r="D478" s="59">
        <f>'Data Elements Selection'!C487</f>
        <v>0</v>
      </c>
    </row>
  </sheetData>
  <sheetProtection algorithmName="SHA-512" hashValue="DLS4KVajBgAhVa2ugIAPP5X3feDIaBmpX/cwKrLR34uMzclso/G/Xt1F5Zsl8htI7HpIrCON+j5x65WTEgpdMA==" saltValue="hTGa0Yae3C993nZIui9sYA==" spinCount="100000" sheet="1" objects="1" scenarios="1"/>
  <phoneticPr fontId="5" type="noConversion"/>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C6A70-CA5E-4FDF-A51F-408B1F868B54}">
  <sheetPr>
    <tabColor rgb="FFA3E0FF"/>
  </sheetPr>
  <dimension ref="A1:C63"/>
  <sheetViews>
    <sheetView zoomScale="80" zoomScaleNormal="80" workbookViewId="0">
      <pane ySplit="6" topLeftCell="A7" activePane="bottomLeft" state="frozen"/>
      <selection pane="bottomLeft" activeCell="A22" sqref="A22"/>
    </sheetView>
  </sheetViews>
  <sheetFormatPr defaultColWidth="8.85546875" defaultRowHeight="15" x14ac:dyDescent="0.25"/>
  <cols>
    <col min="1" max="1" width="25.85546875" style="8" customWidth="1"/>
    <col min="2" max="2" width="93.42578125" style="6" bestFit="1" customWidth="1"/>
    <col min="3" max="3" width="100.5703125" style="8" customWidth="1"/>
    <col min="4" max="16384" width="8.85546875" style="8"/>
  </cols>
  <sheetData>
    <row r="1" spans="1:3" x14ac:dyDescent="0.25">
      <c r="A1" s="185" t="s">
        <v>860</v>
      </c>
      <c r="B1" s="186"/>
      <c r="C1" s="187"/>
    </row>
    <row r="2" spans="1:3" x14ac:dyDescent="0.25">
      <c r="A2" s="188"/>
      <c r="B2" s="189"/>
      <c r="C2" s="190"/>
    </row>
    <row r="3" spans="1:3" x14ac:dyDescent="0.25">
      <c r="A3" s="191"/>
      <c r="B3" s="192"/>
      <c r="C3" s="193"/>
    </row>
    <row r="4" spans="1:3" s="6" customFormat="1" ht="36.950000000000003" customHeight="1" x14ac:dyDescent="0.25">
      <c r="A4" s="194" t="s">
        <v>861</v>
      </c>
      <c r="B4" s="195"/>
      <c r="C4" s="196"/>
    </row>
    <row r="6" spans="1:3" x14ac:dyDescent="0.25">
      <c r="A6" s="81" t="s">
        <v>629</v>
      </c>
      <c r="B6" s="82" t="s">
        <v>678</v>
      </c>
      <c r="C6" s="82" t="s">
        <v>675</v>
      </c>
    </row>
    <row r="7" spans="1:3" x14ac:dyDescent="0.25">
      <c r="A7" s="184" t="s">
        <v>674</v>
      </c>
      <c r="B7" s="184"/>
      <c r="C7" s="184"/>
    </row>
    <row r="8" spans="1:3" x14ac:dyDescent="0.25">
      <c r="A8" s="52"/>
      <c r="B8" s="12" t="s">
        <v>708</v>
      </c>
      <c r="C8" s="13" t="s">
        <v>634</v>
      </c>
    </row>
    <row r="9" spans="1:3" x14ac:dyDescent="0.25">
      <c r="A9" s="52"/>
      <c r="B9" s="12" t="s">
        <v>695</v>
      </c>
      <c r="C9" s="13" t="s">
        <v>634</v>
      </c>
    </row>
    <row r="10" spans="1:3" x14ac:dyDescent="0.25">
      <c r="A10" s="184" t="s">
        <v>640</v>
      </c>
      <c r="B10" s="184"/>
      <c r="C10" s="184"/>
    </row>
    <row r="11" spans="1:3" x14ac:dyDescent="0.25">
      <c r="A11" s="52"/>
      <c r="B11" s="2" t="s">
        <v>698</v>
      </c>
      <c r="C11" s="13" t="s">
        <v>634</v>
      </c>
    </row>
    <row r="12" spans="1:3" x14ac:dyDescent="0.25">
      <c r="A12" s="52"/>
      <c r="B12" s="2" t="s">
        <v>697</v>
      </c>
      <c r="C12" s="13" t="s">
        <v>634</v>
      </c>
    </row>
    <row r="13" spans="1:3" x14ac:dyDescent="0.25">
      <c r="A13" s="52"/>
      <c r="B13" s="2" t="s">
        <v>696</v>
      </c>
      <c r="C13" s="13" t="s">
        <v>634</v>
      </c>
    </row>
    <row r="14" spans="1:3" x14ac:dyDescent="0.25">
      <c r="A14" s="52"/>
      <c r="B14" s="2" t="s">
        <v>727</v>
      </c>
      <c r="C14" s="13" t="s">
        <v>634</v>
      </c>
    </row>
    <row r="15" spans="1:3" x14ac:dyDescent="0.25">
      <c r="A15" s="184" t="s">
        <v>641</v>
      </c>
      <c r="B15" s="184"/>
      <c r="C15" s="184"/>
    </row>
    <row r="16" spans="1:3" x14ac:dyDescent="0.25">
      <c r="A16" s="52"/>
      <c r="B16" s="2" t="s">
        <v>700</v>
      </c>
      <c r="C16" s="13" t="s">
        <v>634</v>
      </c>
    </row>
    <row r="17" spans="1:3" x14ac:dyDescent="0.25">
      <c r="A17" s="52"/>
      <c r="B17" s="2" t="s">
        <v>701</v>
      </c>
      <c r="C17" s="13" t="s">
        <v>634</v>
      </c>
    </row>
    <row r="18" spans="1:3" x14ac:dyDescent="0.25">
      <c r="A18" s="52"/>
      <c r="B18" s="2" t="s">
        <v>702</v>
      </c>
      <c r="C18" s="13" t="s">
        <v>634</v>
      </c>
    </row>
    <row r="19" spans="1:3" x14ac:dyDescent="0.25">
      <c r="A19" s="52"/>
      <c r="B19" s="2" t="s">
        <v>699</v>
      </c>
      <c r="C19" s="13" t="s">
        <v>634</v>
      </c>
    </row>
    <row r="20" spans="1:3" x14ac:dyDescent="0.25">
      <c r="A20" s="52"/>
      <c r="B20" s="2" t="s">
        <v>703</v>
      </c>
      <c r="C20" s="13" t="s">
        <v>634</v>
      </c>
    </row>
    <row r="21" spans="1:3" x14ac:dyDescent="0.25">
      <c r="A21" s="183" t="s">
        <v>742</v>
      </c>
      <c r="B21" s="184"/>
      <c r="C21" s="184"/>
    </row>
    <row r="22" spans="1:3" x14ac:dyDescent="0.25">
      <c r="A22" s="52"/>
      <c r="B22" s="2" t="s">
        <v>704</v>
      </c>
      <c r="C22" s="60"/>
    </row>
    <row r="23" spans="1:3" x14ac:dyDescent="0.25">
      <c r="A23" s="52"/>
      <c r="B23" s="2" t="s">
        <v>883</v>
      </c>
      <c r="C23" s="60"/>
    </row>
    <row r="24" spans="1:3" x14ac:dyDescent="0.25">
      <c r="A24" s="52"/>
      <c r="B24" s="2" t="s">
        <v>884</v>
      </c>
      <c r="C24" s="60"/>
    </row>
    <row r="25" spans="1:3" x14ac:dyDescent="0.25">
      <c r="A25" s="52"/>
      <c r="B25" s="2" t="s">
        <v>885</v>
      </c>
      <c r="C25" s="60"/>
    </row>
    <row r="26" spans="1:3" x14ac:dyDescent="0.25">
      <c r="A26" s="52"/>
      <c r="B26" s="2" t="s">
        <v>886</v>
      </c>
      <c r="C26" s="60"/>
    </row>
    <row r="27" spans="1:3" x14ac:dyDescent="0.25">
      <c r="A27" s="52"/>
      <c r="B27" s="2" t="s">
        <v>729</v>
      </c>
      <c r="C27" s="60"/>
    </row>
    <row r="28" spans="1:3" x14ac:dyDescent="0.25">
      <c r="A28" s="52"/>
      <c r="B28" s="2" t="s">
        <v>728</v>
      </c>
      <c r="C28" s="60"/>
    </row>
    <row r="29" spans="1:3" x14ac:dyDescent="0.25">
      <c r="A29" s="52"/>
      <c r="B29" s="2" t="s">
        <v>731</v>
      </c>
      <c r="C29" s="60"/>
    </row>
    <row r="30" spans="1:3" x14ac:dyDescent="0.25">
      <c r="A30" s="52"/>
      <c r="B30" s="2" t="s">
        <v>730</v>
      </c>
      <c r="C30" s="60"/>
    </row>
    <row r="31" spans="1:3" x14ac:dyDescent="0.25">
      <c r="A31" s="52"/>
      <c r="B31" s="2" t="s">
        <v>705</v>
      </c>
      <c r="C31" s="60"/>
    </row>
    <row r="32" spans="1:3" ht="15.75" thickBot="1" x14ac:dyDescent="0.3">
      <c r="A32" s="179" t="s">
        <v>642</v>
      </c>
      <c r="B32" s="179"/>
      <c r="C32" s="179"/>
    </row>
    <row r="33" spans="1:3" x14ac:dyDescent="0.25">
      <c r="A33" s="180" t="s">
        <v>725</v>
      </c>
      <c r="B33" s="181"/>
      <c r="C33" s="182"/>
    </row>
    <row r="34" spans="1:3" x14ac:dyDescent="0.25">
      <c r="A34" s="53"/>
      <c r="B34" s="14" t="s">
        <v>844</v>
      </c>
      <c r="C34" s="66"/>
    </row>
    <row r="35" spans="1:3" x14ac:dyDescent="0.25">
      <c r="A35" s="53"/>
      <c r="B35" s="15" t="s">
        <v>843</v>
      </c>
      <c r="C35" s="67"/>
    </row>
    <row r="36" spans="1:3" x14ac:dyDescent="0.25">
      <c r="A36" s="54"/>
      <c r="B36" s="42" t="s">
        <v>845</v>
      </c>
      <c r="C36" s="68"/>
    </row>
    <row r="37" spans="1:3" ht="15.75" thickBot="1" x14ac:dyDescent="0.3">
      <c r="A37" s="55"/>
      <c r="B37" s="16" t="s">
        <v>846</v>
      </c>
      <c r="C37" s="69"/>
    </row>
    <row r="38" spans="1:3" x14ac:dyDescent="0.25">
      <c r="A38" s="56"/>
      <c r="B38" s="17" t="s">
        <v>706</v>
      </c>
      <c r="C38" s="61"/>
    </row>
    <row r="39" spans="1:3" x14ac:dyDescent="0.25">
      <c r="A39" s="52"/>
      <c r="B39" s="2" t="s">
        <v>707</v>
      </c>
      <c r="C39" s="60"/>
    </row>
    <row r="40" spans="1:3" x14ac:dyDescent="0.25">
      <c r="A40" s="52"/>
      <c r="B40" s="2" t="s">
        <v>726</v>
      </c>
      <c r="C40" s="60"/>
    </row>
    <row r="41" spans="1:3" ht="30" x14ac:dyDescent="0.25">
      <c r="A41" s="52"/>
      <c r="B41" s="2" t="s">
        <v>733</v>
      </c>
      <c r="C41" s="60"/>
    </row>
    <row r="42" spans="1:3" ht="30" x14ac:dyDescent="0.25">
      <c r="A42" s="52"/>
      <c r="B42" s="2" t="s">
        <v>734</v>
      </c>
      <c r="C42" s="60"/>
    </row>
    <row r="43" spans="1:3" ht="30" x14ac:dyDescent="0.25">
      <c r="A43" s="52"/>
      <c r="B43" s="2" t="s">
        <v>735</v>
      </c>
      <c r="C43" s="60"/>
    </row>
    <row r="44" spans="1:3" ht="30" x14ac:dyDescent="0.25">
      <c r="A44" s="52"/>
      <c r="B44" s="2" t="s">
        <v>736</v>
      </c>
      <c r="C44" s="60"/>
    </row>
    <row r="45" spans="1:3" x14ac:dyDescent="0.25">
      <c r="A45" s="183" t="s">
        <v>732</v>
      </c>
      <c r="B45" s="184"/>
      <c r="C45" s="184"/>
    </row>
    <row r="46" spans="1:3" x14ac:dyDescent="0.25">
      <c r="A46" s="52"/>
      <c r="B46" s="2" t="s">
        <v>847</v>
      </c>
      <c r="C46" s="60"/>
    </row>
    <row r="47" spans="1:3" x14ac:dyDescent="0.25">
      <c r="A47" s="52"/>
      <c r="B47" s="2" t="s">
        <v>848</v>
      </c>
      <c r="C47" s="60"/>
    </row>
    <row r="48" spans="1:3" x14ac:dyDescent="0.25">
      <c r="A48" s="52"/>
      <c r="B48" s="2" t="s">
        <v>879</v>
      </c>
      <c r="C48" s="60"/>
    </row>
    <row r="49" spans="1:3" x14ac:dyDescent="0.25">
      <c r="A49" s="52"/>
      <c r="B49" s="2" t="s">
        <v>880</v>
      </c>
      <c r="C49" s="60"/>
    </row>
    <row r="50" spans="1:3" x14ac:dyDescent="0.25">
      <c r="A50" s="52"/>
      <c r="B50" s="2" t="s">
        <v>881</v>
      </c>
      <c r="C50" s="60"/>
    </row>
    <row r="51" spans="1:3" x14ac:dyDescent="0.25">
      <c r="A51" s="52"/>
      <c r="B51" s="2" t="s">
        <v>882</v>
      </c>
      <c r="C51" s="60"/>
    </row>
    <row r="52" spans="1:3" x14ac:dyDescent="0.25">
      <c r="A52" s="52"/>
      <c r="B52" s="2" t="s">
        <v>849</v>
      </c>
      <c r="C52" s="60"/>
    </row>
    <row r="53" spans="1:3" ht="30" x14ac:dyDescent="0.25">
      <c r="A53" s="52"/>
      <c r="B53" s="2" t="s">
        <v>850</v>
      </c>
      <c r="C53" s="60"/>
    </row>
    <row r="54" spans="1:3" x14ac:dyDescent="0.25">
      <c r="A54" s="52"/>
      <c r="B54" s="2" t="s">
        <v>851</v>
      </c>
      <c r="C54" s="60"/>
    </row>
    <row r="55" spans="1:3" x14ac:dyDescent="0.25">
      <c r="A55" s="52"/>
      <c r="B55" s="2" t="s">
        <v>852</v>
      </c>
      <c r="C55" s="60"/>
    </row>
    <row r="56" spans="1:3" ht="30" x14ac:dyDescent="0.25">
      <c r="A56" s="52"/>
      <c r="B56" s="2" t="s">
        <v>859</v>
      </c>
      <c r="C56" s="60"/>
    </row>
    <row r="57" spans="1:3" ht="45" x14ac:dyDescent="0.25">
      <c r="A57" s="52"/>
      <c r="B57" s="2" t="s">
        <v>853</v>
      </c>
      <c r="C57" s="60"/>
    </row>
    <row r="58" spans="1:3" x14ac:dyDescent="0.25">
      <c r="A58" s="52"/>
      <c r="B58" s="2" t="s">
        <v>854</v>
      </c>
      <c r="C58" s="60"/>
    </row>
    <row r="59" spans="1:3" x14ac:dyDescent="0.25">
      <c r="A59" s="52"/>
      <c r="B59" s="2" t="s">
        <v>855</v>
      </c>
      <c r="C59" s="60"/>
    </row>
    <row r="60" spans="1:3" x14ac:dyDescent="0.25">
      <c r="A60" s="184" t="s">
        <v>717</v>
      </c>
      <c r="B60" s="184"/>
      <c r="C60" s="184"/>
    </row>
    <row r="61" spans="1:3" x14ac:dyDescent="0.25">
      <c r="A61" s="52"/>
      <c r="B61" s="65"/>
      <c r="C61" s="60"/>
    </row>
    <row r="62" spans="1:3" x14ac:dyDescent="0.25">
      <c r="A62" s="52"/>
      <c r="B62" s="65"/>
      <c r="C62" s="60"/>
    </row>
    <row r="63" spans="1:3" x14ac:dyDescent="0.25">
      <c r="A63" s="52"/>
      <c r="B63" s="65"/>
      <c r="C63" s="60"/>
    </row>
  </sheetData>
  <sheetProtection algorithmName="SHA-512" hashValue="H9J7sn5BtEFHUKxc1eIRhy+IXl0UKnIX4QcoEfyWePE6Uh/GraQiEqCJXVNG27FCTTEvh2nslLlnT2+0hqeUgg==" saltValue="AU/ZpRGVVUOEgSXS+Udi/g==" spinCount="100000" sheet="1" selectLockedCells="1"/>
  <mergeCells count="10">
    <mergeCell ref="A32:C32"/>
    <mergeCell ref="A33:C33"/>
    <mergeCell ref="A45:C45"/>
    <mergeCell ref="A60:C60"/>
    <mergeCell ref="A1:C3"/>
    <mergeCell ref="A4:C4"/>
    <mergeCell ref="A7:C7"/>
    <mergeCell ref="A10:C10"/>
    <mergeCell ref="A15:C15"/>
    <mergeCell ref="A21:C2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075B0-D13D-428D-B75E-071E5F1CA14D}">
  <sheetPr codeName="Sheet18">
    <tabColor rgb="FF595959"/>
  </sheetPr>
  <dimension ref="A1:I27"/>
  <sheetViews>
    <sheetView topLeftCell="B1" zoomScale="70" zoomScaleNormal="70" workbookViewId="0">
      <pane ySplit="5" topLeftCell="A6" activePane="bottomLeft" state="frozen"/>
      <selection pane="bottomLeft" activeCell="B6" sqref="B6"/>
    </sheetView>
  </sheetViews>
  <sheetFormatPr defaultColWidth="8.85546875" defaultRowHeight="15" x14ac:dyDescent="0.25"/>
  <cols>
    <col min="1" max="1" width="48.140625" style="6" hidden="1" customWidth="1"/>
    <col min="2" max="2" width="25.85546875" style="6" bestFit="1" customWidth="1"/>
    <col min="3" max="3" width="17.140625" style="6" bestFit="1" customWidth="1"/>
    <col min="4" max="4" width="25.5703125" style="6" customWidth="1"/>
    <col min="5" max="5" width="41.5703125" style="6" customWidth="1"/>
    <col min="6" max="6" width="84.85546875" style="6" bestFit="1" customWidth="1"/>
    <col min="7" max="7" width="15.140625" style="6" bestFit="1" customWidth="1"/>
    <col min="8" max="8" width="7.85546875" style="6" hidden="1" customWidth="1"/>
    <col min="10" max="16384" width="8.85546875" style="6"/>
  </cols>
  <sheetData>
    <row r="1" spans="1:9" s="7" customFormat="1" ht="15.75" customHeight="1" x14ac:dyDescent="0.25">
      <c r="A1" s="208" t="s">
        <v>836</v>
      </c>
      <c r="B1" s="208"/>
      <c r="C1" s="208"/>
      <c r="D1" s="188" t="s">
        <v>718</v>
      </c>
      <c r="E1" s="189"/>
      <c r="F1" s="189"/>
      <c r="G1" s="189"/>
      <c r="H1" s="189"/>
    </row>
    <row r="2" spans="1:9" s="7" customFormat="1" ht="15.6" customHeight="1" x14ac:dyDescent="0.25">
      <c r="A2" s="209" t="s">
        <v>891</v>
      </c>
      <c r="B2" s="210"/>
      <c r="C2" s="211"/>
      <c r="D2" s="188"/>
      <c r="E2" s="189"/>
      <c r="F2" s="189"/>
      <c r="G2" s="189"/>
      <c r="H2" s="189"/>
    </row>
    <row r="3" spans="1:9" s="7" customFormat="1" ht="15.75" customHeight="1" x14ac:dyDescent="0.25">
      <c r="A3" s="212"/>
      <c r="B3" s="213"/>
      <c r="C3" s="214"/>
      <c r="D3" s="188"/>
      <c r="E3" s="189"/>
      <c r="F3" s="189"/>
      <c r="G3" s="189"/>
      <c r="H3" s="189"/>
    </row>
    <row r="4" spans="1:9" s="84" customFormat="1" x14ac:dyDescent="0.25">
      <c r="B4" s="4"/>
    </row>
    <row r="5" spans="1:9" s="4" customFormat="1" ht="30" x14ac:dyDescent="0.25">
      <c r="A5" s="83" t="s">
        <v>472</v>
      </c>
      <c r="B5" s="85" t="s">
        <v>629</v>
      </c>
      <c r="C5" s="83" t="s">
        <v>179</v>
      </c>
      <c r="D5" s="83" t="s">
        <v>0</v>
      </c>
      <c r="E5" s="83" t="s">
        <v>226</v>
      </c>
      <c r="F5" s="83" t="s">
        <v>468</v>
      </c>
      <c r="G5" s="83" t="s">
        <v>1</v>
      </c>
      <c r="H5" s="83" t="s">
        <v>615</v>
      </c>
    </row>
    <row r="6" spans="1:9" x14ac:dyDescent="0.25">
      <c r="A6" s="86" t="str">
        <f t="shared" ref="A6:A27" si="0">D6&amp;"+"&amp;E6</f>
        <v>Member+Member_City_Nm</v>
      </c>
      <c r="B6" s="57"/>
      <c r="C6" s="74" t="s">
        <v>2</v>
      </c>
      <c r="D6" s="87" t="s">
        <v>98</v>
      </c>
      <c r="E6" s="2" t="s">
        <v>106</v>
      </c>
      <c r="F6" s="2" t="s">
        <v>243</v>
      </c>
      <c r="G6" s="2" t="s">
        <v>107</v>
      </c>
      <c r="H6" s="88">
        <v>224</v>
      </c>
      <c r="I6" s="6"/>
    </row>
    <row r="7" spans="1:9" x14ac:dyDescent="0.25">
      <c r="A7" s="86" t="str">
        <f t="shared" si="0"/>
        <v>Member+Member_DOB</v>
      </c>
      <c r="B7" s="57"/>
      <c r="C7" s="74" t="s">
        <v>105</v>
      </c>
      <c r="D7" s="87" t="s">
        <v>98</v>
      </c>
      <c r="E7" s="2" t="s">
        <v>108</v>
      </c>
      <c r="F7" s="2" t="s">
        <v>443</v>
      </c>
      <c r="G7" s="2"/>
      <c r="H7" s="88">
        <v>220</v>
      </c>
      <c r="I7" s="6"/>
    </row>
    <row r="8" spans="1:9" x14ac:dyDescent="0.25">
      <c r="A8" s="86" t="str">
        <f t="shared" si="0"/>
        <v>Member+Member_Gender_Cd</v>
      </c>
      <c r="B8" s="57"/>
      <c r="C8" s="73" t="s">
        <v>4</v>
      </c>
      <c r="D8" s="87" t="s">
        <v>98</v>
      </c>
      <c r="E8" s="2" t="s">
        <v>109</v>
      </c>
      <c r="F8" s="2" t="s">
        <v>495</v>
      </c>
      <c r="G8" s="2" t="s">
        <v>110</v>
      </c>
      <c r="H8" s="88">
        <v>234</v>
      </c>
      <c r="I8" s="6"/>
    </row>
    <row r="9" spans="1:9" ht="30" x14ac:dyDescent="0.25">
      <c r="A9" s="86" t="str">
        <f t="shared" si="0"/>
        <v>Member+Member_ID</v>
      </c>
      <c r="B9" s="57"/>
      <c r="C9" s="73" t="s">
        <v>4</v>
      </c>
      <c r="D9" s="87" t="s">
        <v>98</v>
      </c>
      <c r="E9" s="2" t="s">
        <v>67</v>
      </c>
      <c r="F9" s="2" t="s">
        <v>482</v>
      </c>
      <c r="G9" s="2" t="s">
        <v>111</v>
      </c>
      <c r="H9" s="88">
        <v>219</v>
      </c>
      <c r="I9" s="6"/>
    </row>
    <row r="10" spans="1:9" x14ac:dyDescent="0.25">
      <c r="A10" s="86" t="str">
        <f t="shared" si="0"/>
        <v>Member+Member_State_Cd</v>
      </c>
      <c r="B10" s="57"/>
      <c r="C10" s="73" t="s">
        <v>4</v>
      </c>
      <c r="D10" s="87" t="s">
        <v>98</v>
      </c>
      <c r="E10" s="2" t="s">
        <v>112</v>
      </c>
      <c r="F10" s="2" t="s">
        <v>242</v>
      </c>
      <c r="G10" s="2" t="s">
        <v>113</v>
      </c>
      <c r="H10" s="88">
        <v>225</v>
      </c>
      <c r="I10" s="6"/>
    </row>
    <row r="11" spans="1:9" x14ac:dyDescent="0.25">
      <c r="A11" s="86" t="str">
        <f t="shared" si="0"/>
        <v>Member+Member_Street_Address</v>
      </c>
      <c r="B11" s="57"/>
      <c r="C11" s="74" t="s">
        <v>105</v>
      </c>
      <c r="D11" s="87" t="s">
        <v>98</v>
      </c>
      <c r="E11" s="2" t="s">
        <v>621</v>
      </c>
      <c r="F11" s="2" t="s">
        <v>244</v>
      </c>
      <c r="G11" s="2"/>
      <c r="H11" s="88"/>
      <c r="I11" s="6"/>
    </row>
    <row r="12" spans="1:9" ht="30" x14ac:dyDescent="0.25">
      <c r="A12" s="86" t="str">
        <f t="shared" si="0"/>
        <v>Member+Member_Subscriber_Rlp_Cd</v>
      </c>
      <c r="B12" s="57"/>
      <c r="C12" s="73" t="s">
        <v>4</v>
      </c>
      <c r="D12" s="87" t="s">
        <v>98</v>
      </c>
      <c r="E12" s="2" t="s">
        <v>114</v>
      </c>
      <c r="F12" s="2" t="s">
        <v>772</v>
      </c>
      <c r="G12" s="2" t="s">
        <v>115</v>
      </c>
      <c r="H12" s="88">
        <v>235</v>
      </c>
      <c r="I12" s="6"/>
    </row>
    <row r="13" spans="1:9" ht="30" x14ac:dyDescent="0.25">
      <c r="A13" s="86" t="str">
        <f t="shared" si="0"/>
        <v>Member+Member_Zip_Cd</v>
      </c>
      <c r="B13" s="57"/>
      <c r="C13" s="74" t="s">
        <v>2</v>
      </c>
      <c r="D13" s="87" t="s">
        <v>98</v>
      </c>
      <c r="E13" s="2" t="s">
        <v>116</v>
      </c>
      <c r="F13" s="2" t="s">
        <v>245</v>
      </c>
      <c r="G13" s="2" t="s">
        <v>117</v>
      </c>
      <c r="H13" s="88">
        <v>227</v>
      </c>
      <c r="I13" s="6"/>
    </row>
    <row r="14" spans="1:9" ht="30" x14ac:dyDescent="0.25">
      <c r="A14" s="86" t="str">
        <f t="shared" si="0"/>
        <v>Member_Composite+Member_Composite_ID</v>
      </c>
      <c r="B14" s="47"/>
      <c r="C14" s="73" t="s">
        <v>4</v>
      </c>
      <c r="D14" s="87" t="s">
        <v>318</v>
      </c>
      <c r="E14" s="2" t="s">
        <v>65</v>
      </c>
      <c r="F14" s="2" t="s">
        <v>481</v>
      </c>
      <c r="G14" s="2" t="s">
        <v>3</v>
      </c>
      <c r="H14" s="88">
        <v>241</v>
      </c>
    </row>
    <row r="15" spans="1:9" x14ac:dyDescent="0.25">
      <c r="A15" s="86" t="str">
        <f t="shared" si="0"/>
        <v>Member_Composite+Member_DOB</v>
      </c>
      <c r="B15" s="57"/>
      <c r="C15" s="74" t="s">
        <v>105</v>
      </c>
      <c r="D15" s="87" t="s">
        <v>318</v>
      </c>
      <c r="E15" s="2" t="s">
        <v>108</v>
      </c>
      <c r="F15" s="2" t="s">
        <v>443</v>
      </c>
      <c r="G15" s="2"/>
      <c r="H15" s="88">
        <v>242</v>
      </c>
      <c r="I15" s="6"/>
    </row>
    <row r="16" spans="1:9" x14ac:dyDescent="0.25">
      <c r="A16" s="86" t="str">
        <f t="shared" si="0"/>
        <v>Member_Composite+Member_Gender_Cd</v>
      </c>
      <c r="B16" s="57"/>
      <c r="C16" s="73" t="s">
        <v>4</v>
      </c>
      <c r="D16" s="87" t="s">
        <v>318</v>
      </c>
      <c r="E16" s="2" t="s">
        <v>109</v>
      </c>
      <c r="F16" s="2" t="s">
        <v>495</v>
      </c>
      <c r="G16" s="2" t="s">
        <v>110</v>
      </c>
      <c r="H16" s="88">
        <v>254</v>
      </c>
      <c r="I16" s="6"/>
    </row>
    <row r="17" spans="1:9" x14ac:dyDescent="0.25">
      <c r="A17" s="86" t="str">
        <f t="shared" si="0"/>
        <v>Member_Composite+Member_State_Cd</v>
      </c>
      <c r="B17" s="57"/>
      <c r="C17" s="73" t="s">
        <v>4</v>
      </c>
      <c r="D17" s="87" t="s">
        <v>318</v>
      </c>
      <c r="E17" s="2" t="s">
        <v>112</v>
      </c>
      <c r="F17" s="2" t="s">
        <v>242</v>
      </c>
      <c r="G17" s="2" t="s">
        <v>113</v>
      </c>
      <c r="H17" s="88">
        <v>246</v>
      </c>
      <c r="I17" s="6"/>
    </row>
    <row r="18" spans="1:9" x14ac:dyDescent="0.25">
      <c r="A18" s="86" t="str">
        <f t="shared" si="0"/>
        <v>Member_Composite+Member_Subscriber_Rlp_Cd</v>
      </c>
      <c r="B18" s="57"/>
      <c r="C18" s="73" t="s">
        <v>4</v>
      </c>
      <c r="D18" s="87" t="s">
        <v>318</v>
      </c>
      <c r="E18" s="2" t="s">
        <v>114</v>
      </c>
      <c r="F18" s="2" t="s">
        <v>246</v>
      </c>
      <c r="G18" s="2" t="s">
        <v>115</v>
      </c>
      <c r="H18" s="88">
        <v>255</v>
      </c>
      <c r="I18" s="6"/>
    </row>
    <row r="19" spans="1:9" ht="30" x14ac:dyDescent="0.25">
      <c r="A19" s="86" t="str">
        <f t="shared" si="0"/>
        <v>Member_Composite+Member_Zip_Cd</v>
      </c>
      <c r="B19" s="57"/>
      <c r="C19" s="74" t="s">
        <v>2</v>
      </c>
      <c r="D19" s="87" t="s">
        <v>318</v>
      </c>
      <c r="E19" s="2" t="s">
        <v>116</v>
      </c>
      <c r="F19" s="2" t="s">
        <v>245</v>
      </c>
      <c r="G19" s="2" t="s">
        <v>117</v>
      </c>
      <c r="H19" s="88">
        <v>247</v>
      </c>
      <c r="I19" s="6"/>
    </row>
    <row r="20" spans="1:9" ht="30" x14ac:dyDescent="0.25">
      <c r="A20" s="86" t="str">
        <f t="shared" si="0"/>
        <v>Member_Eligibility+Member_Composite_ID</v>
      </c>
      <c r="B20" s="57"/>
      <c r="C20" s="73" t="s">
        <v>4</v>
      </c>
      <c r="D20" s="87" t="s">
        <v>184</v>
      </c>
      <c r="E20" s="2" t="s">
        <v>65</v>
      </c>
      <c r="F20" s="89" t="s">
        <v>481</v>
      </c>
      <c r="G20" s="2"/>
      <c r="H20" s="88"/>
      <c r="I20" s="6"/>
    </row>
    <row r="21" spans="1:9" x14ac:dyDescent="0.25">
      <c r="A21" s="90" t="str">
        <f t="shared" si="0"/>
        <v>Member_Eligibility+Member_First_Nm</v>
      </c>
      <c r="B21" s="47"/>
      <c r="C21" s="74" t="s">
        <v>105</v>
      </c>
      <c r="D21" s="87" t="s">
        <v>184</v>
      </c>
      <c r="E21" s="91" t="s">
        <v>858</v>
      </c>
      <c r="F21" s="2" t="s">
        <v>720</v>
      </c>
      <c r="G21" s="2" t="s">
        <v>723</v>
      </c>
      <c r="H21" s="92"/>
    </row>
    <row r="22" spans="1:9" ht="30" x14ac:dyDescent="0.25">
      <c r="A22" s="86" t="str">
        <f t="shared" si="0"/>
        <v>Member_Eligibility+Member_ID</v>
      </c>
      <c r="B22" s="57"/>
      <c r="C22" s="73" t="s">
        <v>4</v>
      </c>
      <c r="D22" s="87" t="s">
        <v>184</v>
      </c>
      <c r="E22" s="2" t="s">
        <v>67</v>
      </c>
      <c r="F22" s="2" t="s">
        <v>482</v>
      </c>
      <c r="G22" s="2" t="s">
        <v>111</v>
      </c>
      <c r="H22" s="88">
        <v>185</v>
      </c>
      <c r="I22" s="6"/>
    </row>
    <row r="23" spans="1:9" x14ac:dyDescent="0.25">
      <c r="A23" s="86" t="str">
        <f t="shared" si="0"/>
        <v>Member_Eligibility+Member_Last_Nm</v>
      </c>
      <c r="B23" s="57"/>
      <c r="C23" s="74" t="s">
        <v>105</v>
      </c>
      <c r="D23" s="87" t="s">
        <v>184</v>
      </c>
      <c r="E23" s="91" t="s">
        <v>857</v>
      </c>
      <c r="F23" s="2" t="s">
        <v>719</v>
      </c>
      <c r="G23" s="2" t="s">
        <v>722</v>
      </c>
      <c r="H23" s="88"/>
      <c r="I23" s="6"/>
    </row>
    <row r="24" spans="1:9" ht="30" x14ac:dyDescent="0.25">
      <c r="A24" s="86" t="str">
        <f t="shared" si="0"/>
        <v>Member_Eligibility+Member_Zip_Cd</v>
      </c>
      <c r="B24" s="57"/>
      <c r="C24" s="74" t="s">
        <v>2</v>
      </c>
      <c r="D24" s="87" t="s">
        <v>184</v>
      </c>
      <c r="E24" s="2" t="s">
        <v>116</v>
      </c>
      <c r="F24" s="89" t="s">
        <v>245</v>
      </c>
      <c r="G24" s="2"/>
      <c r="H24" s="88"/>
      <c r="I24" s="6"/>
    </row>
    <row r="25" spans="1:9" x14ac:dyDescent="0.25">
      <c r="A25" s="86" t="str">
        <f t="shared" si="0"/>
        <v>Member_Eligibility+Subscriber_SSN</v>
      </c>
      <c r="B25" s="57"/>
      <c r="C25" s="74" t="s">
        <v>105</v>
      </c>
      <c r="D25" s="87" t="s">
        <v>184</v>
      </c>
      <c r="E25" s="91" t="s">
        <v>856</v>
      </c>
      <c r="F25" s="2" t="s">
        <v>724</v>
      </c>
      <c r="G25" s="2" t="s">
        <v>721</v>
      </c>
      <c r="H25" s="88"/>
      <c r="I25" s="6"/>
    </row>
    <row r="26" spans="1:9" ht="30" x14ac:dyDescent="0.25">
      <c r="A26" s="86" t="str">
        <f t="shared" si="0"/>
        <v>Member_to_Member_Composite_Crosswalk+Member_Composite_ID</v>
      </c>
      <c r="B26" s="57"/>
      <c r="C26" s="76" t="s">
        <v>4</v>
      </c>
      <c r="D26" s="87" t="s">
        <v>319</v>
      </c>
      <c r="E26" s="2" t="s">
        <v>65</v>
      </c>
      <c r="F26" s="2" t="s">
        <v>481</v>
      </c>
      <c r="G26" s="2"/>
      <c r="H26" s="88">
        <v>260</v>
      </c>
      <c r="I26" s="6"/>
    </row>
    <row r="27" spans="1:9" ht="30" x14ac:dyDescent="0.25">
      <c r="A27" s="86" t="str">
        <f t="shared" si="0"/>
        <v>Member_to_Member_Composite_Crosswalk+Member_ID</v>
      </c>
      <c r="B27" s="57"/>
      <c r="C27" s="76" t="s">
        <v>4</v>
      </c>
      <c r="D27" s="87" t="s">
        <v>319</v>
      </c>
      <c r="E27" s="2" t="s">
        <v>67</v>
      </c>
      <c r="F27" s="2" t="s">
        <v>482</v>
      </c>
      <c r="G27" s="2" t="s">
        <v>111</v>
      </c>
      <c r="H27" s="88">
        <v>261</v>
      </c>
      <c r="I27" s="6"/>
    </row>
  </sheetData>
  <sheetProtection algorithmName="SHA-512" hashValue="Y+3/d+vQYtaqXmUBh56cIiqRlWv72R/Rg2yfsWd3u5uBiUZaWCFfplox5To8ONbVcIhT6u4ygRvo2F20sFY+oQ==" saltValue="v65OiqeB5VY51Yx0VTcScQ==" spinCount="100000" sheet="1" selectLockedCells="1" autoFilter="0"/>
  <autoFilter ref="B5:G27" xr:uid="{DC3075B0-D13D-428D-B75E-071E5F1CA14D}"/>
  <sortState ref="A6:H27">
    <sortCondition ref="C6:C27"/>
    <sortCondition ref="D6:D27"/>
  </sortState>
  <mergeCells count="3">
    <mergeCell ref="A1:C1"/>
    <mergeCell ref="A2:C3"/>
    <mergeCell ref="D1:H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Cover Page</vt:lpstr>
      <vt:lpstr>EXTRACT Data Inclusion Criteria</vt:lpstr>
      <vt:lpstr>CONTROL Data Inclusion Criteria</vt:lpstr>
      <vt:lpstr>Data Elements Selection</vt:lpstr>
      <vt:lpstr>EXTRACT CIVHC_Import</vt:lpstr>
      <vt:lpstr>CONTROL CIVHC_Import</vt:lpstr>
      <vt:lpstr>MATCH Data Inclusion Criteria</vt:lpstr>
      <vt:lpstr>MATCH Data Elements</vt:lpstr>
      <vt:lpstr>'CONTROL Data Inclusion Criteria'!_ftn1</vt:lpstr>
      <vt:lpstr>'EXTRACT Data Inclusion Criteria'!_ftn1</vt:lpstr>
      <vt:lpstr>'MATCH Data Inclusion Criteria'!_ftn1</vt:lpstr>
      <vt:lpstr>'CONTROL Data Inclusion Criteria'!_ftn2</vt:lpstr>
      <vt:lpstr>'EXTRACT Data Inclusion Criteria'!_ftn2</vt:lpstr>
      <vt:lpstr>'MATCH Data Inclusion Criteria'!_ftn2</vt:lpstr>
      <vt:lpstr>'CONTROL Data Inclusion Criteria'!_ftnref1</vt:lpstr>
      <vt:lpstr>'EXTRACT Data Inclusion Criteria'!_ftnref1</vt:lpstr>
      <vt:lpstr>'MATCH Data Inclusion Criteria'!_ftnref1</vt:lpstr>
      <vt:lpstr>'CONTROL Data Inclusion Criteria'!_ftnref2</vt:lpstr>
      <vt:lpstr>'EXTRACT Data Inclusion Criteria'!_ftnref2</vt:lpstr>
      <vt:lpstr>'MATCH Data Inclusion Criteria'!_ftnref2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Brandt</dc:creator>
  <cp:lastModifiedBy>Lucía Sanders</cp:lastModifiedBy>
  <dcterms:created xsi:type="dcterms:W3CDTF">2017-02-07T14:16:28Z</dcterms:created>
  <dcterms:modified xsi:type="dcterms:W3CDTF">2024-12-10T19:41:28Z</dcterms:modified>
</cp:coreProperties>
</file>