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civhc.sharepoint.com/sites/Intranet/DataShare/RPI Team/Partners &amp; Projects/HD4A/Duke-Durham, NC/B. Scholarship Equity Grant &amp; Data Application/"/>
    </mc:Choice>
  </mc:AlternateContent>
  <xr:revisionPtr revIDLastSave="0" documentId="8_{E223C76E-4677-4A07-A463-CC50516F6400}" xr6:coauthVersionLast="47" xr6:coauthVersionMax="47" xr10:uidLastSave="{00000000-0000-0000-0000-000000000000}"/>
  <bookViews>
    <workbookView xWindow="28680" yWindow="-120" windowWidth="29040" windowHeight="15840" activeTab="2" xr2:uid="{00000000-000D-0000-FFFF-FFFF00000000}"/>
  </bookViews>
  <sheets>
    <sheet name="Element Specifications" sheetId="4" r:id="rId1"/>
    <sheet name="Value Add Groupers" sheetId="18" r:id="rId2"/>
    <sheet name="Filter" sheetId="11" r:id="rId3"/>
    <sheet name="POS Code" sheetId="24" r:id="rId4"/>
    <sheet name="Instructions and Standards" sheetId="23" r:id="rId5"/>
    <sheet name="CIVHC_Import" sheetId="21" r:id="rId6"/>
  </sheets>
  <definedNames>
    <definedName name="_xlnm._FilterDatabase" localSheetId="0" hidden="1">'Element Specifications'!$A$2:$L$460</definedName>
    <definedName name="_xlnm._FilterDatabase" localSheetId="1" hidden="1">'Value Add Groupers'!$A$2:$K$13</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<sst xmlns="http://schemas.openxmlformats.org/spreadsheetml/2006/main" count="3489" uniqueCount="790">
  <si>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</si>
  <si>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</si>
  <si>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</si>
  <si>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</si>
  <si>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</si>
  <si>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</si>
  <si>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</si>
  <si>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</si>
  <si>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</si>
  <si>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</si>
  <si>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</si>
  <si>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</si>
  <si>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</si>
  <si>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</si>
  <si>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</si>
  <si>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</si>
  <si>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</si>
  <si>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</si>
  <si>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</si>
  <si>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</si>
  <si>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</si>
  <si>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</si>
  <si>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</si>
  <si>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</si>
  <si>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</si>
  <si>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</si>
  <si>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</si>
  <si>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</si>
  <si>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</si>
  <si>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</si>
  <si>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</si>
  <si>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</si>
  <si>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</si>
  <si>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</si>
  <si>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</si>
  <si>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</si>
  <si>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</si>
  <si>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</si>
  <si>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</si>
  <si>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</si>
  <si>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</si>
  <si>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</si>
  <si>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</si>
  <si>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</si>
  <si>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</si>
  <si>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</si>
  <si>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</si>
  <si>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</si>
  <si>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</si>
  <si>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</si>
  <si>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</si>
  <si>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</si>
  <si>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</si>
  <si>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</si>
  <si>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</si>
  <si>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</si>
  <si>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</si>
  <si>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</si>
  <si>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</si>
  <si>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</si>
  <si>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</si>
  <si>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</si>
  <si>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</si>
  <si>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</si>
  <si>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</si>
  <si>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</si>
  <si>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</si>
  <si>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</si>
  <si>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</si>
  <si>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</si>
  <si>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</si>
  <si>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</si>
  <si>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</si>
  <si>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</si>
  <si>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</si>
  <si>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</si>
  <si>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</si>
  <si>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</si>
  <si>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</si>
  <si>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</si>
  <si>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</si>
  <si>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</si>
  <si>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</si>
  <si>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</si>
  <si>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</si>
  <si>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</si>
  <si>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</si>
  <si>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</si>
  <si>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</si>
  <si>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</si>
  <si>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</si>
  <si>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</si>
  <si>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</si>
  <si>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</si>
  <si>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</si>
  <si>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</si>
  <si>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</si>
  <si>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</si>
  <si>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</si>
  <si>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</si>
  <si>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</si>
  <si>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</si>
  <si>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</si>
  <si>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</si>
  <si>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</si>
  <si>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</si>
  <si>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</si>
  <si>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</si>
  <si>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</si>
  <si>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</si>
  <si>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</si>
  <si>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</si>
  <si>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</si>
  <si>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</si>
  <si>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</si>
  <si>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</si>
  <si>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</si>
  <si>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</si>
  <si>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</si>
  <si>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</si>
  <si>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</si>
  <si>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</si>
  <si>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</si>
  <si>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</si>
  <si>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</si>
  <si>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</si>
  <si>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</si>
  <si>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</si>
  <si>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</si>
  <si>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</si>
  <si>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</si>
  <si>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</si>
  <si>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</si>
  <si>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</si>
  <si>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</si>
  <si>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</si>
  <si>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</si>
  <si>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</si>
  <si>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</si>
  <si>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</si>
  <si>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</si>
  <si>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</si>
  <si>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</si>
  <si>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</si>
  <si>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</si>
  <si>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</si>
  <si>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</si>
  <si>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</si>
  <si>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</si>
  <si>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</si>
  <si>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</si>
  <si>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</si>
  <si>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</si>
  <si>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</si>
  <si>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</si>
  <si>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</si>
  <si>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</si>
  <si>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</si>
  <si>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</si>
  <si>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</si>
  <si>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</si>
  <si>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</si>
  <si>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</si>
  <si>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</si>
  <si>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</si>
  <si>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</si>
  <si>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</si>
  <si>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</si>
  <si>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</si>
  <si>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</si>
  <si>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</si>
  <si>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</si>
  <si>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</si>
  <si>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</si>
  <si>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</si>
  <si>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</si>
  <si>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</si>
  <si>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</si>
  <si>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</si>
  <si>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</si>
  <si>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</si>
  <si>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</si>
  <si>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</si>
  <si>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</si>
  <si>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</si>
  <si>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</si>
  <si>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</si>
  <si>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</si>
  <si>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</si>
  <si>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</si>
  <si>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</si>
  <si>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</si>
  <si>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</si>
  <si>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</si>
  <si>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</si>
  <si>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</si>
  <si>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</si>
  <si>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</si>
  <si>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</si>
  <si>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</si>
  <si>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</si>
  <si>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</si>
  <si>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</si>
  <si>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</si>
  <si>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</si>
  <si>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</si>
  <si>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</si>
  <si>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</si>
  <si>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</si>
  <si>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</si>
  <si>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</si>
  <si>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</si>
  <si>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</si>
  <si>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</si>
  <si>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</si>
  <si>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</si>
  <si>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</si>
  <si>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</si>
  <si>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</si>
  <si>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</si>
  <si>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</si>
  <si>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</si>
  <si>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</si>
  <si>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</si>
  <si>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</si>
  <si>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</si>
  <si>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</si>
  <si>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</si>
  <si>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</si>
  <si>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</si>
  <si>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</si>
  <si>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</si>
  <si>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</si>
  <si>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</si>
  <si>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</si>
  <si>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</si>
  <si>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</si>
  <si>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</si>
  <si>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</si>
  <si>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</si>
  <si>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</si>
  <si>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</si>
  <si>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</si>
  <si>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</si>
  <si>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</si>
  <si>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</si>
  <si>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</si>
  <si>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</si>
  <si>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</si>
  <si>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</si>
  <si>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</si>
  <si>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</si>
  <si>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</si>
  <si>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</si>
  <si>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</si>
  <si>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</si>
  <si>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</si>
  <si>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</si>
  <si>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</si>
  <si>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</si>
  <si>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</si>
  <si>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</si>
  <si>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</si>
  <si>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</si>
  <si>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</si>
  <si>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</si>
  <si>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</si>
  <si>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</si>
  <si>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</si>
  <si>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</si>
  <si>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</si>
  <si>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</si>
  <si>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</si>
  <si>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</si>
  <si>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</si>
  <si>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</si>
  <si>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</si>
  <si>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</si>
  <si>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</si>
  <si>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</si>
  <si>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</si>
  <si>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</si>
  <si>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</si>
  <si>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</si>
  <si>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</si>
  <si>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</si>
  <si>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</si>
  <si>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</si>
  <si>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</si>
  <si>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</si>
  <si>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</si>
  <si>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</si>
  <si>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</si>
  <si>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</si>
  <si>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</si>
  <si>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</si>
  <si>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</si>
  <si>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</si>
  <si>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</si>
  <si>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</si>
  <si>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</si>
  <si>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</si>
  <si>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</si>
  <si>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</si>
  <si>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</si>
  <si>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</si>
  <si>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</si>
  <si>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</si>
  <si>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</si>
  <si>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</si>
  <si>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</si>
  <si>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</si>
  <si>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</si>
  <si>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</si>
  <si>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</si>
  <si>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</si>
  <si>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</si>
  <si>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</si>
  <si>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</si>
  <si>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</si>
  <si>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</si>
  <si>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</si>
  <si>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</si>
  <si>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</si>
  <si>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</si>
  <si>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</si>
  <si>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</si>
  <si>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</si>
  <si>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</si>
  <si>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</si>
  <si>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</si>
  <si>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</si>
  <si>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</si>
  <si>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</si>
  <si>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</si>
  <si>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</si>
  <si>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</si>
  <si>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</si>
  <si>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</si>
  <si>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</si>
  <si>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</si>
  <si>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</si>
  <si>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</si>
  <si>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</si>
  <si>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</si>
  <si>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</si>
  <si>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</si>
  <si>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</si>
  <si>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</si>
  <si>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</si>
  <si>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</si>
  <si>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</si>
  <si>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</si>
  <si>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</si>
  <si>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</si>
  <si>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</si>
  <si>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</si>
  <si>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</si>
  <si>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</si>
  <si>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</si>
  <si>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</si>
  <si>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</si>
  <si>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</si>
  <si>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</si>
  <si>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</si>
  <si>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</si>
  <si>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</si>
  <si>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</si>
  <si>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</si>
  <si>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</si>
  <si>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</si>
  <si>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</si>
  <si>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</si>
  <si>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</si>
  <si>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</si>
  <si>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</si>
  <si>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</si>
  <si>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</si>
  <si>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</si>
  <si>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</si>
  <si>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</si>
  <si>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</si>
  <si>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</si>
  <si>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</si>
  <si>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</si>
  <si>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</si>
  <si>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</si>
  <si>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</si>
  <si>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</si>
  <si>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</si>
  <si>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</si>
  <si>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</si>
  <si>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</si>
  <si>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</si>
  <si>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</si>
  <si>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</si>
  <si>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</si>
  <si>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</si>
  <si>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</si>
  <si>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</si>
  <si>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</si>
  <si>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</si>
  <si>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</si>
  <si>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</si>
  <si>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</si>
  <si>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</si>
  <si>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</si>
  <si>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</si>
  <si>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</si>
  <si>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</si>
  <si>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</si>
  <si>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</si>
  <si>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</si>
  <si>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</si>
  <si>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</si>
  <si>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</si>
  <si>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</si>
  <si>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</si>
  <si>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</si>
  <si>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</si>
  <si>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</si>
  <si>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</si>
  <si>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</si>
  <si>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</si>
  <si>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</si>
  <si>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</si>
  <si>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</si>
  <si>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</si>
  <si>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</si>
  <si>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</si>
  <si>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</si>
  <si>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</si>
  <si>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</si>
  <si>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</si>
  <si>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</si>
  <si>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</si>
  <si>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</si>
  <si>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</si>
  <si>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</si>
  <si>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</si>
  <si>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</si>
  <si>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</si>
  <si>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</si>
  <si>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</si>
  <si>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</si>
  <si>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</si>
  <si>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</si>
  <si>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</si>
  <si>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</si>
  <si>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</si>
  <si>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</si>
  <si>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</si>
  <si>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</si>
  <si>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</si>
  <si>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</si>
  <si>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</si>
  <si>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</si>
  <si>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</si>
  <si>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</si>
  <si>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</si>
  <si>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</si>
  <si>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</si>
  <si>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</si>
  <si>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</si>
  <si>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</si>
  <si>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</si>
  <si>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</si>
  <si>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</si>
  <si>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</si>
  <si>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</si>
  <si>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</si>
  <si>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</si>
  <si>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</si>
  <si>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</si>
  <si>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</si>
  <si>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</si>
  <si>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</si>
  <si>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</si>
  <si>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</si>
  <si>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</si>
  <si>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</si>
  <si>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</si>
  <si>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</si>
  <si>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</si>
  <si>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</si>
  <si>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</si>
  <si>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</si>
  <si>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</si>
  <si>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</si>
  <si>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</si>
  <si>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</si>
  <si>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</si>
  <si>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</si>
  <si>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</si>
  <si>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</si>
  <si>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</si>
  <si>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</si>
  <si>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</si>
  <si>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</si>
  <si>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</si>
  <si>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</si>
  <si>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</si>
  <si>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</si>
  <si>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</si>
  <si>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</si>
  <si>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</si>
  <si>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</si>
  <si>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</si>
  <si>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</si>
  <si>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</si>
  <si>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</si>
  <si>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</si>
  <si>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</si>
  <si>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</si>
  <si>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</si>
  <si>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</si>
  <si>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</si>
  <si>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</si>
  <si>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</si>
  <si>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</si>
  <si>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</si>
  <si>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</si>
  <si>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</si>
  <si>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</si>
  <si>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</si>
  <si>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</si>
  <si>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</si>
  <si>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</si>
  <si>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</si>
  <si>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</si>
  <si>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</si>
  <si>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</si>
  <si>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</si>
  <si>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</si>
  <si>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</si>
  <si>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</si>
  <si>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</si>
  <si>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</si>
  <si>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</si>
  <si>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</si>
  <si>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</si>
  <si>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</si>
  <si>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</si>
  <si>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</si>
  <si>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</si>
  <si>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</si>
  <si>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</si>
  <si>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</si>
  <si>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</si>
  <si>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</si>
  <si>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</si>
  <si>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</si>
  <si>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</si>
  <si>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</si>
  <si>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</si>
  <si>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</si>
  <si>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</si>
  <si>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</si>
  <si>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</si>
  <si>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</si>
  <si>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</si>
  <si>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</si>
  <si>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</si>
  <si>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</si>
  <si>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</si>
  <si>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</si>
  <si>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</si>
  <si>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</si>
  <si>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</si>
  <si>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</si>
  <si>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</si>
  <si>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</si>
  <si>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</si>
  <si>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</si>
  <si>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</si>
  <si>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</si>
  <si>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</si>
  <si>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</si>
  <si>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</si>
  <si>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</si>
  <si>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</si>
  <si>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</si>
  <si>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</si>
  <si>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</si>
  <si>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</si>
  <si>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</si>
  <si>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</si>
  <si>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</si>
  <si>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</si>
  <si>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</si>
  <si>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</si>
  <si>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</si>
  <si>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</si>
  <si>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</si>
  <si>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</si>
  <si>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</si>
  <si>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</si>
  <si>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</si>
  <si>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</si>
  <si>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</si>
  <si>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</si>
  <si>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</si>
  <si>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</si>
  <si>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</si>
  <si>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</si>
  <si>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</si>
  <si>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</si>
  <si>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</si>
  <si>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</si>
  <si>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</si>
  <si>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</si>
  <si>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</si>
  <si>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</si>
  <si>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</si>
  <si>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</si>
  <si>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</si>
  <si>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</si>
  <si>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</si>
  <si>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</si>
  <si>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</si>
  <si>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</si>
  <si>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</si>
  <si>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</si>
  <si>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</si>
  <si>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</si>
  <si>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</si>
  <si>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</si>
  <si>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</si>
  <si>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</si>
  <si>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</si>
  <si>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</si>
  <si>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</si>
  <si>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</si>
  <si>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</si>
  <si>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</si>
  <si>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</si>
  <si>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</si>
  <si>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</si>
  <si>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</si>
  <si>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</si>
  <si>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</si>
  <si>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</si>
  <si>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</si>
  <si>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</si>
  <si>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</si>
  <si>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</si>
  <si>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</si>
  <si>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</si>
  <si>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</si>
  <si>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</si>
  <si>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</si>
  <si>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</si>
  <si>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</si>
  <si>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</si>
  <si>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</si>
  <si>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</si>
  <si>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</si>
  <si>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</si>
  <si>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</si>
  <si>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</si>
  <si>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</si>
  <si>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</si>
  <si>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</si>
  <si>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</si>
  <si>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</si>
  <si>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</si>
  <si>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</si>
  <si>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</si>
  <si>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</si>
  <si>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</si>
  <si>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</si>
  <si>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</si>
  <si>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</si>
  <si>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</si>
  <si>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</si>
  <si>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</si>
  <si>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</si>
  <si>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</si>
  <si>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</si>
  <si>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</si>
  <si>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</si>
  <si>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</si>
  <si>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</si>
  <si>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</si>
  <si>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</si>
  <si>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</si>
  <si>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</si>
  <si>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</si>
  <si>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</si>
  <si>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</si>
  <si>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</si>
  <si>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</si>
  <si>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</si>
  <si>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</si>
  <si>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</si>
  <si>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</si>
  <si>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</si>
  <si>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</si>
  <si>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</si>
  <si>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</si>
  <si>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</si>
  <si>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</si>
  <si>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</si>
  <si>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</si>
  <si>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</si>
  <si>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</si>
  <si>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</si>
  <si>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</si>
  <si>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</si>
  <si>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</si>
  <si>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</si>
  <si>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</si>
  <si>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</si>
  <si>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</si>
  <si>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</si>
  <si>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</si>
  <si>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</si>
  <si>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</si>
  <si>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</si>
  <si>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</si>
  <si>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</si>
  <si>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</si>
  <si>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</si>
  <si>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</si>
  <si>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</si>
  <si>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</si>
  <si>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</si>
  <si>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</si>
  <si>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</si>
  <si>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</si>
  <si>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</si>
  <si>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</si>
  <si>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</si>
  <si>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</si>
  <si>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</si>
  <si>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</si>
  <si>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</si>
  <si>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</si>
  <si>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</si>
  <si>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</si>
  <si>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</si>
  <si>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</si>
  <si>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</si>
  <si>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</si>
  <si>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</si>
  <si>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</si>
  <si>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</si>
  <si>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</si>
  <si>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</si>
  <si>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</si>
  <si>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</si>
  <si>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</si>
  <si>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</si>
  <si>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</si>
  <si>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</si>
  <si>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</si>
  <si>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</si>
  <si>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</si>
  <si>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</si>
  <si>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</si>
  <si>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</si>
  <si>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</si>
  <si>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</si>
  <si>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</si>
  <si>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</si>
  <si>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</si>
  <si>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</si>
  <si>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</si>
  <si>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</si>
  <si>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</si>
  <si>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</si>
  <si>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</si>
  <si>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</si>
  <si>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</si>
  <si>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</si>
  <si>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</si>
  <si>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</si>
  <si>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</si>
  <si>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</si>
  <si>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</si>
  <si>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</si>
  <si>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</si>
  <si>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</si>
  <si>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</si>
  <si>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</si>
  <si>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2,3</t>
  </si>
  <si>
    <t>Professional claims can be limited to outpatient places of service, though would need to include HOPDs</t>
  </si>
  <si>
    <t xml:space="preserve">Commercial, Medicaid, Medicare Advantage, Medicare FFS </t>
  </si>
  <si>
    <t>2018-2023</t>
  </si>
  <si>
    <t>Professional claims with Place of Service code list on POS Code tab. 'For Member Eligibility, create an indicator variable 1/0 if member was continuously enrolled for that year. All 12 mos = 1, &lt;12 mos =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</si>
</sst>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194" activePane="bottomLeft" state="frozen"/>
      <selection sqref="A1:E1"/>
      <selection pane="bottomLeft" activeCell="G199" sqref="G199"/>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60" t="s">
        <v>776</v>
      </c>
      <c r="B1" s="60"/>
      <c r="C1" s="60"/>
      <c r="D1" s="60"/>
      <c r="E1" s="60"/>
      <c r="F1" s="60"/>
      <c r="G1" s="60"/>
      <c r="H1" s="60"/>
      <c r="I1" s="60"/>
      <c r="J1" s="60"/>
      <c r="K1" s="60"/>
      <c r="L1" s="60"/>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t="s">
        <v>784</v>
      </c>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t="s">
        <v>784</v>
      </c>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t="s">
        <v>784</v>
      </c>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t="s">
        <v>784</v>
      </c>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t="s">
        <v>784</v>
      </c>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1" t="s">
        <v>780</v>
      </c>
      <c r="B1" s="60"/>
      <c r="C1" s="60"/>
      <c r="D1" s="60"/>
      <c r="E1" s="60"/>
      <c r="F1" s="60"/>
      <c r="G1" s="60"/>
      <c r="H1" s="60"/>
      <c r="I1" s="60"/>
      <c r="J1" s="60"/>
      <c r="K1" s="60"/>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70" zoomScaleNormal="70" workbookViewId="0">
      <selection activeCell="C6" sqref="C6:D6"/>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2" t="s">
        <v>778</v>
      </c>
      <c r="B1" s="63"/>
      <c r="C1" s="63"/>
      <c r="D1" s="63"/>
    </row>
    <row r="2" spans="1:5" ht="55.5" x14ac:dyDescent="0.55000000000000004">
      <c r="A2" s="69" t="s">
        <v>557</v>
      </c>
      <c r="B2" s="42" t="s">
        <v>760</v>
      </c>
      <c r="C2" s="72"/>
      <c r="D2" s="73"/>
    </row>
    <row r="3" spans="1:5" ht="37" x14ac:dyDescent="0.55000000000000004">
      <c r="A3" s="70"/>
      <c r="B3" s="42" t="s">
        <v>755</v>
      </c>
      <c r="C3" s="72"/>
      <c r="D3" s="73"/>
      <c r="E3" s="32"/>
    </row>
    <row r="4" spans="1:5" ht="37" x14ac:dyDescent="0.55000000000000004">
      <c r="A4" s="70"/>
      <c r="B4" s="42" t="s">
        <v>756</v>
      </c>
      <c r="C4" s="64"/>
      <c r="D4" s="65"/>
      <c r="E4" s="32"/>
    </row>
    <row r="5" spans="1:5" ht="37" x14ac:dyDescent="0.55000000000000004">
      <c r="A5" s="70"/>
      <c r="B5" s="42" t="s">
        <v>757</v>
      </c>
      <c r="C5" s="64"/>
      <c r="D5" s="65"/>
      <c r="E5" s="32"/>
    </row>
    <row r="6" spans="1:5" ht="37" x14ac:dyDescent="0.55000000000000004">
      <c r="A6" s="70"/>
      <c r="B6" s="42" t="s">
        <v>758</v>
      </c>
      <c r="C6" s="64"/>
      <c r="D6" s="65"/>
      <c r="E6" s="32"/>
    </row>
    <row r="7" spans="1:5" ht="37.5" thickBot="1" x14ac:dyDescent="0.6">
      <c r="A7" s="71"/>
      <c r="B7" s="42" t="s">
        <v>759</v>
      </c>
      <c r="C7" s="74" t="s">
        <v>789</v>
      </c>
      <c r="D7" s="75"/>
    </row>
    <row r="8" spans="1:5" ht="24.5" thickBot="1" x14ac:dyDescent="0.75">
      <c r="A8" s="76" t="s">
        <v>621</v>
      </c>
      <c r="B8" s="78" t="s">
        <v>191</v>
      </c>
      <c r="C8" s="34" t="s">
        <v>622</v>
      </c>
      <c r="D8" s="34" t="s">
        <v>633</v>
      </c>
    </row>
    <row r="9" spans="1:5" ht="47" thickBot="1" x14ac:dyDescent="0.4">
      <c r="A9" s="77"/>
      <c r="B9" s="79"/>
      <c r="C9" s="46" t="s">
        <v>754</v>
      </c>
      <c r="D9" s="47" t="s">
        <v>632</v>
      </c>
    </row>
    <row r="10" spans="1:5" ht="24.5" thickBot="1" x14ac:dyDescent="0.75">
      <c r="A10" s="67" t="s">
        <v>519</v>
      </c>
      <c r="B10" s="68"/>
      <c r="C10" s="9" t="s">
        <v>623</v>
      </c>
      <c r="D10" s="9" t="s">
        <v>623</v>
      </c>
    </row>
    <row r="11" spans="1:5" ht="31" x14ac:dyDescent="0.35">
      <c r="A11" s="43" t="s">
        <v>199</v>
      </c>
      <c r="B11" s="44" t="s">
        <v>777</v>
      </c>
      <c r="C11" s="12" t="s">
        <v>788</v>
      </c>
      <c r="D11" s="12"/>
    </row>
    <row r="12" spans="1:5" ht="31" x14ac:dyDescent="0.35">
      <c r="A12" s="45" t="s">
        <v>520</v>
      </c>
      <c r="B12" s="44" t="s">
        <v>559</v>
      </c>
      <c r="C12" s="12"/>
      <c r="D12" s="12"/>
    </row>
    <row r="13" spans="1:5" ht="16" thickBot="1" x14ac:dyDescent="0.4">
      <c r="A13" s="45" t="s">
        <v>548</v>
      </c>
      <c r="B13" s="44" t="s">
        <v>558</v>
      </c>
      <c r="C13" s="12"/>
      <c r="D13" s="17"/>
    </row>
    <row r="14" spans="1:5" ht="24.5" thickBot="1" x14ac:dyDescent="0.75">
      <c r="A14" s="67" t="s">
        <v>624</v>
      </c>
      <c r="B14" s="68"/>
      <c r="C14" s="10" t="s">
        <v>634</v>
      </c>
      <c r="D14" s="10" t="s">
        <v>634</v>
      </c>
    </row>
    <row r="15" spans="1:5" ht="31" x14ac:dyDescent="0.35">
      <c r="A15" s="48" t="s">
        <v>203</v>
      </c>
      <c r="B15" s="49" t="s">
        <v>204</v>
      </c>
      <c r="C15" s="13"/>
      <c r="D15" s="13"/>
    </row>
    <row r="16" spans="1:5" ht="15.5" x14ac:dyDescent="0.35">
      <c r="A16" s="43" t="s">
        <v>517</v>
      </c>
      <c r="B16" s="44" t="s">
        <v>544</v>
      </c>
      <c r="C16" s="12" t="s">
        <v>787</v>
      </c>
      <c r="D16" s="12"/>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59" t="s">
        <v>785</v>
      </c>
      <c r="D25" s="12" t="s">
        <v>785</v>
      </c>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t="s">
        <v>786</v>
      </c>
    </row>
    <row r="32" spans="1:4" x14ac:dyDescent="0.3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AED1A-9694-4AF2-822D-A6804AF9A11C}">
  <dimension ref="A1:A21"/>
  <sheetViews>
    <sheetView workbookViewId="0">
      <selection sqref="A1:XFD1"/>
    </sheetView>
  </sheetViews>
  <sheetFormatPr defaultRowHeight="14.5" x14ac:dyDescent="0.35"/>
  <cols>
    <col min="1" max="1" width="11.7265625" customWidth="1"/>
  </cols>
  <sheetData>
    <row r="1" spans="1:1" x14ac:dyDescent="0.35">
      <c r="A1">
        <v>11</v>
      </c>
    </row>
    <row r="2" spans="1:1" x14ac:dyDescent="0.35">
      <c r="A2">
        <v>13</v>
      </c>
    </row>
    <row r="3" spans="1:1" x14ac:dyDescent="0.35">
      <c r="A3">
        <v>14</v>
      </c>
    </row>
    <row r="4" spans="1:1" x14ac:dyDescent="0.35">
      <c r="A4">
        <v>17</v>
      </c>
    </row>
    <row r="5" spans="1:1" x14ac:dyDescent="0.35">
      <c r="A5">
        <v>19</v>
      </c>
    </row>
    <row r="6" spans="1:1" x14ac:dyDescent="0.35">
      <c r="A6">
        <v>20</v>
      </c>
    </row>
    <row r="7" spans="1:1" x14ac:dyDescent="0.35">
      <c r="A7">
        <v>22</v>
      </c>
    </row>
    <row r="8" spans="1:1" x14ac:dyDescent="0.35">
      <c r="A8">
        <v>31</v>
      </c>
    </row>
    <row r="9" spans="1:1" x14ac:dyDescent="0.35">
      <c r="A9">
        <v>32</v>
      </c>
    </row>
    <row r="10" spans="1:1" x14ac:dyDescent="0.35">
      <c r="A10">
        <v>34</v>
      </c>
    </row>
    <row r="11" spans="1:1" x14ac:dyDescent="0.35">
      <c r="A11">
        <v>49</v>
      </c>
    </row>
    <row r="12" spans="1:1" x14ac:dyDescent="0.35">
      <c r="A12">
        <v>50</v>
      </c>
    </row>
    <row r="13" spans="1:1" x14ac:dyDescent="0.35">
      <c r="A13">
        <v>53</v>
      </c>
    </row>
    <row r="14" spans="1:1" x14ac:dyDescent="0.35">
      <c r="A14">
        <v>55</v>
      </c>
    </row>
    <row r="15" spans="1:1" x14ac:dyDescent="0.35">
      <c r="A15">
        <v>56</v>
      </c>
    </row>
    <row r="16" spans="1:1" x14ac:dyDescent="0.35">
      <c r="A16">
        <v>57</v>
      </c>
    </row>
    <row r="17" spans="1:1" x14ac:dyDescent="0.35">
      <c r="A17">
        <v>58</v>
      </c>
    </row>
    <row r="18" spans="1:1" x14ac:dyDescent="0.35">
      <c r="A18">
        <v>62</v>
      </c>
    </row>
    <row r="19" spans="1:1" x14ac:dyDescent="0.35">
      <c r="A19">
        <v>65</v>
      </c>
    </row>
    <row r="20" spans="1:1" x14ac:dyDescent="0.35">
      <c r="A20">
        <v>72</v>
      </c>
    </row>
    <row r="21" spans="1:1" x14ac:dyDescent="0.35">
      <c r="A21">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f>'Element Specifications'!G186</f>
        <v>0</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t="str">
        <f>'Element Specifications'!G189</f>
        <v>X</v>
      </c>
    </row>
    <row r="113" spans="1:3" x14ac:dyDescent="0.35">
      <c r="A113" t="str">
        <f>'Element Specifications'!A209</f>
        <v>Member_Eligibility</v>
      </c>
      <c r="B113" t="str">
        <f>'Element Specifications'!C209</f>
        <v>Employer_Tax_ID</v>
      </c>
      <c r="C113" s="38">
        <f>'Element Specifications'!G209</f>
        <v>0</v>
      </c>
    </row>
    <row r="114" spans="1:3" x14ac:dyDescent="0.35">
      <c r="A114" t="str">
        <f>'Element Specifications'!A198</f>
        <v>Member_Eligibility</v>
      </c>
      <c r="B114" t="str">
        <f>'Element Specifications'!C198</f>
        <v>Employer_ZIP_Code</v>
      </c>
      <c r="C114" s="38" t="str">
        <f>'Element Specifications'!G198</f>
        <v>X</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f>'Element Specifications'!G227</f>
        <v>0</v>
      </c>
    </row>
    <row r="248" spans="1:3" x14ac:dyDescent="0.35">
      <c r="A248" t="str">
        <f>'Element Specifications'!A228</f>
        <v>Member</v>
      </c>
      <c r="B248" t="str">
        <f>'Element Specifications'!C228</f>
        <v>Member_Zip_Cd_3_Digit</v>
      </c>
      <c r="C248" s="38" t="str">
        <f>'Element Specifications'!G228</f>
        <v>X</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t="str">
        <f>'Element Specifications'!G246</f>
        <v>X</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f>'Element Specifications'!G247</f>
        <v>0</v>
      </c>
    </row>
    <row r="267" spans="1:3" x14ac:dyDescent="0.35">
      <c r="A267" t="str">
        <f>'Element Specifications'!A248</f>
        <v>Member_Composite</v>
      </c>
      <c r="B267" t="str">
        <f>'Element Specifications'!C248</f>
        <v>Member_Zip_Cd_3_Digit</v>
      </c>
      <c r="C267" s="38" t="str">
        <f>'Element Specifications'!G248</f>
        <v>X</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f>'Element Specifications'!G190</f>
        <v>0</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t="str">
        <f>'Element Specifications'!G193</f>
        <v>X</v>
      </c>
    </row>
    <row r="285" spans="1:3" x14ac:dyDescent="0.35">
      <c r="A285" t="str">
        <f>'Element Specifications'!A194</f>
        <v>Member_Eligibility</v>
      </c>
      <c r="B285" t="str">
        <f>'Element Specifications'!C194</f>
        <v>Plan_Term_Dt</v>
      </c>
      <c r="C285" s="38">
        <f>'Element Specifications'!G194</f>
        <v>0</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t="str">
        <f>'Element Specifications'!G197</f>
        <v>X</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f>'Element Specifications'!G130</f>
        <v>0</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f>'Element Specifications'!G141</f>
        <v>0</v>
      </c>
    </row>
    <row r="368" spans="1:3" x14ac:dyDescent="0.35">
      <c r="A368" t="str">
        <f>'Element Specifications'!A142</f>
        <v>Provider_Composite</v>
      </c>
      <c r="B368" t="str">
        <f>'Element Specifications'!C142</f>
        <v>Medicare_Provider_Id</v>
      </c>
      <c r="C368" s="38">
        <f>'Element Specifications'!G142</f>
        <v>0</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t="str">
        <f>'Element Specifications'!G146</f>
        <v>X</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t="str">
        <f>'Element Specifications'!G157</f>
        <v>X</v>
      </c>
    </row>
    <row r="385" spans="1:3" x14ac:dyDescent="0.35">
      <c r="A385" t="str">
        <f>'Element Specifications'!A158</f>
        <v>Provider_Composite</v>
      </c>
      <c r="B385" t="str">
        <f>'Element Specifications'!C158</f>
        <v>Provider_First_Initial</v>
      </c>
      <c r="C385" s="38">
        <f>'Element Specifications'!G158</f>
        <v>0</v>
      </c>
    </row>
    <row r="386" spans="1:3" x14ac:dyDescent="0.35">
      <c r="A386" t="str">
        <f>'Element Specifications'!A159</f>
        <v>Provider_Composite</v>
      </c>
      <c r="B386" t="str">
        <f>'Element Specifications'!C159</f>
        <v>Provider_First_Nm</v>
      </c>
      <c r="C386" s="38">
        <f>'Element Specifications'!G159</f>
        <v>0</v>
      </c>
    </row>
    <row r="387" spans="1:3" x14ac:dyDescent="0.35">
      <c r="A387" t="str">
        <f>'Element Specifications'!A160</f>
        <v>Provider_Composite</v>
      </c>
      <c r="B387" t="str">
        <f>'Element Specifications'!C160</f>
        <v>Provider_Last_Nm</v>
      </c>
      <c r="C387" s="38">
        <f>'Element Specifications'!G160</f>
        <v>0</v>
      </c>
    </row>
    <row r="388" spans="1:3" x14ac:dyDescent="0.35">
      <c r="A388" t="str">
        <f>'Element Specifications'!A161</f>
        <v>Provider_Composite</v>
      </c>
      <c r="B388" t="str">
        <f>'Element Specifications'!C161</f>
        <v>Provider_Middle_Initial</v>
      </c>
      <c r="C388" s="38">
        <f>'Element Specifications'!G161</f>
        <v>0</v>
      </c>
    </row>
    <row r="389" spans="1:3" x14ac:dyDescent="0.35">
      <c r="A389" t="str">
        <f>'Element Specifications'!A162</f>
        <v>Provider_Composite</v>
      </c>
      <c r="B389" t="str">
        <f>'Element Specifications'!C162</f>
        <v>Provider_Middle_Nm</v>
      </c>
      <c r="C389" s="38">
        <f>'Element Specifications'!G162</f>
        <v>0</v>
      </c>
    </row>
    <row r="390" spans="1:3" x14ac:dyDescent="0.35">
      <c r="A390" t="str">
        <f>'Element Specifications'!A163</f>
        <v>Provider_Composite</v>
      </c>
      <c r="B390" t="str">
        <f>'Element Specifications'!C163</f>
        <v>Provider_Nm</v>
      </c>
      <c r="C390" s="38">
        <f>'Element Specifications'!G163</f>
        <v>0</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C669E9DE8539B4981EAF3A249CCDB6B" ma:contentTypeVersion="14" ma:contentTypeDescription="Create a new document." ma:contentTypeScope="" ma:versionID="5ded49048a7bab269f6fabc53d05d44d">
  <xsd:schema xmlns:xsd="http://www.w3.org/2001/XMLSchema" xmlns:xs="http://www.w3.org/2001/XMLSchema" xmlns:p="http://schemas.microsoft.com/office/2006/metadata/properties" xmlns:ns2="b90fe0a5-80e0-4fa1-b8f5-6d6ed2e9e9eb" xmlns:ns3="4ec79f34-0eb7-4295-b1bd-864daf6e5136" targetNamespace="http://schemas.microsoft.com/office/2006/metadata/properties" ma:root="true" ma:fieldsID="93059fd33e4a306caca86c0b1c3045b8" ns2:_="" ns3:_="">
    <xsd:import namespace="b90fe0a5-80e0-4fa1-b8f5-6d6ed2e9e9eb"/>
    <xsd:import namespace="4ec79f34-0eb7-4295-b1bd-864daf6e513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0fe0a5-80e0-4fa1-b8f5-6d6ed2e9e9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ebed8ed5-449d-4c1e-a951-a93324fd8c1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ec79f34-0eb7-4295-b1bd-864daf6e513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cf3a53de-89d7-406e-8fe5-cd470203dfc5}" ma:internalName="TaxCatchAll" ma:showField="CatchAllData" ma:web="4ec79f34-0eb7-4295-b1bd-864daf6e51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90fe0a5-80e0-4fa1-b8f5-6d6ed2e9e9eb">
      <Terms xmlns="http://schemas.microsoft.com/office/infopath/2007/PartnerControls"/>
    </lcf76f155ced4ddcb4097134ff3c332f>
    <TaxCatchAll xmlns="4ec79f34-0eb7-4295-b1bd-864daf6e5136" xsi:nil="true"/>
  </documentManagement>
</p:properties>
</file>

<file path=customXml/itemProps1.xml><?xml version="1.0" encoding="utf-8"?>
<ds:datastoreItem xmlns:ds="http://schemas.openxmlformats.org/officeDocument/2006/customXml" ds:itemID="{B8357043-6CA0-43DB-9473-9859D61EE199}">
  <ds:schemaRefs>
    <ds:schemaRef ds:uri="http://schemas.microsoft.com/sharepoint/v3/contenttype/forms"/>
  </ds:schemaRefs>
</ds:datastoreItem>
</file>

<file path=customXml/itemProps2.xml><?xml version="1.0" encoding="utf-8"?>
<ds:datastoreItem xmlns:ds="http://schemas.openxmlformats.org/officeDocument/2006/customXml" ds:itemID="{7B03154D-42DB-436E-A640-ACA5D0864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0fe0a5-80e0-4fa1-b8f5-6d6ed2e9e9eb"/>
    <ds:schemaRef ds:uri="4ec79f34-0eb7-4295-b1bd-864daf6e51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E28E8E-045F-47BA-83AD-766350376158}">
  <ds:schemaRefs>
    <ds:schemaRef ds:uri="http://schemas.microsoft.com/office/2006/metadata/properties"/>
    <ds:schemaRef ds:uri="http://schemas.microsoft.com/office/infopath/2007/PartnerControls"/>
    <ds:schemaRef ds:uri="b90fe0a5-80e0-4fa1-b8f5-6d6ed2e9e9eb"/>
    <ds:schemaRef ds:uri="4ec79f34-0eb7-4295-b1bd-864daf6e513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POS Code</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Kimi Landry</cp:lastModifiedBy>
  <dcterms:created xsi:type="dcterms:W3CDTF">2017-02-07T14:16:28Z</dcterms:created>
  <dcterms:modified xsi:type="dcterms:W3CDTF">2024-07-17T15:22:05Z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0x010100FC669E9DE8539B4981EAF3A249CCDB6B</vt:lpwstr>
  </property>
  <property fmtid="{D5CDD505-2E9C-101B-9397-08002B2CF9AE}" pid="3" name="MediaServiceImageTags">
    <vt:lpwstr/>
  </property>
</Properties>
</file>