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mc:AlternateContent xmlns:mc="http://schemas.openxmlformats.org/markup-compatibility/2006">
    <mc:Choice Requires="x15">
      <x15ac:absPath xmlns:x15ac="http://schemas.microsoft.com/office/spreadsheetml/2010/11/ac" url="S:\APCD Program\Data Requests\FY24\24.47 CU Anschutz Understanding Autism Spectrum Disorder\Application\"/>
    </mc:Choice>
  </mc:AlternateContent>
  <xr:revisionPtr revIDLastSave="0" documentId="13_ncr:1_{DC3653D4-4B21-40A7-AF99-FA6ED6E8696D}" xr6:coauthVersionLast="36" xr6:coauthVersionMax="47" xr10:uidLastSave="{00000000-0000-0000-0000-000000000000}"/>
  <bookViews>
    <workbookView xWindow="-105" yWindow="-105" windowWidth="19425" windowHeight="104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<sst xmlns="http://schemas.openxmlformats.org/spreadsheetml/2006/main" count="3562" uniqueCount="790">
  <si>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</si>
  <si>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</si>
  <si>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</si>
  <si>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</si>
  <si>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</si>
  <si>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</si>
  <si>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</si>
  <si>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</si>
  <si>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</si>
  <si>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</si>
  <si>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</si>
  <si>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</si>
  <si>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</si>
  <si>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</si>
  <si>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</si>
  <si>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</si>
  <si>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</si>
  <si>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</si>
  <si>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</si>
  <si>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</si>
  <si>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</si>
  <si>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</si>
  <si>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</si>
  <si>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</si>
  <si>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</si>
  <si>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</si>
  <si>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</si>
  <si>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</si>
  <si>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</si>
  <si>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</si>
  <si>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</si>
  <si>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</si>
  <si>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</si>
  <si>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</si>
  <si>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</si>
  <si>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</si>
  <si>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</si>
  <si>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</si>
  <si>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</si>
  <si>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</si>
  <si>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</si>
  <si>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</si>
  <si>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</si>
  <si>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</si>
  <si>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</si>
  <si>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</si>
  <si>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</si>
  <si>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</si>
  <si>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</si>
  <si>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</si>
  <si>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</si>
  <si>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</si>
  <si>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</si>
  <si>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</si>
  <si>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</si>
  <si>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</si>
  <si>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</si>
  <si>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</si>
  <si>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</si>
  <si>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</si>
  <si>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</si>
  <si>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</si>
  <si>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</si>
  <si>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</si>
  <si>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</si>
  <si>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</si>
  <si>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</si>
  <si>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</si>
  <si>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</si>
  <si>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</si>
  <si>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</si>
  <si>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</si>
  <si>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</si>
  <si>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</si>
  <si>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</si>
  <si>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</si>
  <si>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</si>
  <si>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</si>
  <si>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</si>
  <si>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</si>
  <si>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</si>
  <si>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</si>
  <si>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</si>
  <si>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</si>
  <si>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</si>
  <si>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</si>
  <si>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</si>
  <si>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</si>
  <si>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</si>
  <si>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</si>
  <si>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</si>
  <si>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</si>
  <si>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</si>
  <si>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</si>
  <si>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</si>
  <si>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</si>
  <si>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</si>
  <si>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</si>
  <si>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</si>
  <si>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</si>
  <si>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</si>
  <si>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</si>
  <si>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</si>
  <si>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</si>
  <si>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</si>
  <si>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</si>
  <si>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</si>
  <si>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</si>
  <si>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</si>
  <si>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</si>
  <si>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</si>
  <si>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</si>
  <si>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</si>
  <si>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</si>
  <si>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</si>
  <si>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</si>
  <si>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</si>
  <si>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</si>
  <si>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</si>
  <si>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</si>
  <si>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</si>
  <si>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</si>
  <si>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</si>
  <si>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</si>
  <si>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</si>
  <si>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</si>
  <si>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</si>
  <si>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</si>
  <si>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</si>
  <si>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</si>
  <si>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</si>
  <si>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</si>
  <si>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</si>
  <si>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</si>
  <si>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</si>
  <si>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</si>
  <si>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</si>
  <si>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</si>
  <si>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</si>
  <si>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</si>
  <si>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</si>
  <si>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</si>
  <si>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</si>
  <si>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</si>
  <si>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</si>
  <si>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</si>
  <si>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</si>
  <si>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</si>
  <si>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</si>
  <si>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</si>
  <si>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</si>
  <si>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</si>
  <si>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</si>
  <si>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</si>
  <si>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</si>
  <si>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</si>
  <si>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</si>
  <si>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</si>
  <si>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</si>
  <si>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</si>
  <si>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</si>
  <si>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</si>
  <si>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</si>
  <si>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</si>
  <si>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</si>
  <si>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</si>
  <si>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</si>
  <si>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</si>
  <si>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</si>
  <si>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</si>
  <si>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</si>
  <si>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</si>
  <si>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</si>
  <si>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</si>
  <si>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</si>
  <si>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</si>
  <si>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</si>
  <si>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</si>
  <si>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</si>
  <si>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</si>
  <si>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</si>
  <si>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</si>
  <si>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</si>
  <si>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</si>
  <si>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</si>
  <si>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</si>
  <si>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</si>
  <si>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</si>
  <si>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</si>
  <si>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</si>
  <si>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</si>
  <si>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</si>
  <si>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</si>
  <si>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</si>
  <si>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</si>
  <si>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</si>
  <si>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</si>
  <si>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</si>
  <si>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</si>
  <si>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</si>
  <si>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</si>
  <si>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</si>
  <si>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</si>
  <si>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</si>
  <si>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</si>
  <si>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</si>
  <si>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</si>
  <si>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</si>
  <si>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</si>
  <si>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</si>
  <si>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</si>
  <si>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</si>
  <si>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</si>
  <si>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</si>
  <si>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</si>
  <si>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</si>
  <si>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</si>
  <si>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</si>
  <si>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</si>
  <si>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</si>
  <si>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</si>
  <si>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</si>
  <si>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</si>
  <si>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</si>
  <si>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</si>
  <si>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</si>
  <si>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</si>
  <si>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</si>
  <si>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</si>
  <si>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</si>
  <si>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</si>
  <si>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</si>
  <si>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</si>
  <si>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</si>
  <si>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</si>
  <si>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</si>
  <si>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</si>
  <si>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</si>
  <si>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</si>
  <si>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</si>
  <si>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</si>
  <si>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</si>
  <si>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</si>
  <si>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</si>
  <si>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</si>
  <si>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</si>
  <si>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</si>
  <si>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</si>
  <si>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</si>
  <si>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</si>
  <si>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</si>
  <si>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</si>
  <si>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</si>
  <si>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</si>
  <si>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</si>
  <si>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</si>
  <si>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</si>
  <si>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</si>
  <si>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</si>
  <si>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</si>
  <si>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</si>
  <si>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</si>
  <si>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</si>
  <si>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</si>
  <si>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</si>
  <si>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</si>
  <si>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</si>
  <si>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</si>
  <si>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</si>
  <si>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</si>
  <si>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</si>
  <si>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</si>
  <si>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</si>
  <si>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</si>
  <si>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</si>
  <si>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</si>
  <si>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</si>
  <si>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</si>
  <si>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</si>
  <si>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</si>
  <si>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</si>
  <si>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</si>
  <si>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</si>
  <si>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</si>
  <si>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</si>
  <si>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</si>
  <si>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</si>
  <si>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</si>
  <si>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</si>
  <si>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</si>
  <si>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</si>
  <si>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</si>
  <si>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</si>
  <si>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</si>
  <si>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</si>
  <si>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</si>
  <si>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</si>
  <si>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</si>
  <si>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</si>
  <si>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</si>
  <si>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</si>
  <si>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</si>
  <si>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</si>
  <si>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</si>
  <si>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</si>
  <si>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</si>
  <si>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</si>
  <si>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</si>
  <si>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</si>
  <si>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</si>
  <si>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</si>
  <si>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</si>
  <si>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</si>
  <si>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</si>
  <si>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</si>
  <si>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</si>
  <si>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</si>
  <si>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</si>
  <si>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</si>
  <si>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</si>
  <si>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</si>
  <si>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</si>
  <si>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</si>
  <si>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</si>
  <si>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</si>
  <si>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</si>
  <si>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</si>
  <si>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</si>
  <si>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</si>
  <si>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</si>
  <si>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</si>
  <si>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</si>
  <si>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</si>
  <si>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</si>
  <si>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</si>
  <si>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</si>
  <si>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</si>
  <si>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</si>
  <si>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</si>
  <si>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</si>
  <si>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</si>
  <si>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</si>
  <si>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</si>
  <si>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</si>
  <si>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</si>
  <si>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</si>
  <si>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</si>
  <si>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</si>
  <si>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</si>
  <si>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</si>
  <si>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</si>
  <si>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</si>
  <si>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</si>
  <si>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</si>
  <si>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</si>
  <si>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</si>
  <si>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</si>
  <si>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</si>
  <si>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</si>
  <si>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</si>
  <si>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</si>
  <si>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</si>
  <si>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</si>
  <si>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</si>
  <si>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</si>
  <si>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</si>
  <si>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</si>
  <si>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</si>
  <si>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</si>
  <si>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</si>
  <si>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</si>
  <si>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</si>
  <si>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</si>
  <si>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</si>
  <si>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</si>
  <si>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</si>
  <si>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</si>
  <si>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</si>
  <si>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</si>
  <si>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</si>
  <si>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</si>
  <si>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</si>
  <si>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</si>
  <si>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</si>
  <si>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</si>
  <si>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</si>
  <si>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</si>
  <si>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</si>
  <si>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</si>
  <si>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</si>
  <si>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</si>
  <si>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</si>
  <si>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</si>
  <si>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</si>
  <si>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</si>
  <si>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</si>
  <si>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</si>
  <si>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</si>
  <si>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</si>
  <si>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</si>
  <si>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</si>
  <si>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</si>
  <si>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</si>
  <si>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</si>
  <si>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</si>
  <si>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</si>
  <si>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</si>
  <si>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</si>
  <si>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</si>
  <si>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</si>
  <si>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</si>
  <si>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</si>
  <si>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</si>
  <si>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</si>
  <si>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</si>
  <si>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</si>
  <si>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</si>
  <si>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</si>
  <si>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</si>
  <si>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</si>
  <si>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</si>
  <si>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</si>
  <si>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</si>
  <si>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</si>
  <si>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</si>
  <si>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</si>
  <si>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</si>
  <si>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</si>
  <si>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</si>
  <si>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</si>
  <si>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</si>
  <si>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</si>
  <si>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</si>
  <si>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</si>
  <si>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</si>
  <si>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</si>
  <si>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</si>
  <si>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</si>
  <si>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</si>
  <si>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</si>
  <si>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</si>
  <si>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</si>
  <si>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</si>
  <si>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</si>
  <si>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</si>
  <si>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</si>
  <si>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</si>
  <si>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</si>
  <si>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</si>
  <si>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</si>
  <si>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</si>
  <si>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</si>
  <si>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</si>
  <si>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</si>
  <si>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</si>
  <si>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</si>
  <si>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</si>
  <si>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</si>
  <si>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</si>
  <si>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</si>
  <si>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</si>
  <si>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</si>
  <si>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</si>
  <si>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</si>
  <si>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</si>
  <si>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</si>
  <si>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</si>
  <si>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</si>
  <si>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</si>
  <si>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</si>
  <si>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</si>
  <si>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</si>
  <si>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</si>
  <si>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</si>
  <si>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</si>
  <si>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</si>
  <si>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</si>
  <si>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</si>
  <si>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</si>
  <si>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</si>
  <si>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</si>
  <si>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</si>
  <si>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</si>
  <si>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</si>
  <si>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</si>
  <si>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</si>
  <si>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</si>
  <si>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</si>
  <si>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</si>
  <si>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</si>
  <si>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</si>
  <si>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</si>
  <si>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</si>
  <si>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</si>
  <si>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</si>
  <si>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</si>
  <si>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</si>
  <si>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</si>
  <si>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</si>
  <si>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</si>
  <si>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</si>
  <si>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</si>
  <si>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</si>
  <si>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</si>
  <si>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</si>
  <si>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</si>
  <si>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</si>
  <si>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</si>
  <si>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</si>
  <si>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</si>
  <si>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</si>
  <si>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</si>
  <si>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</si>
  <si>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</si>
  <si>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</si>
  <si>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</si>
  <si>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</si>
  <si>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</si>
  <si>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</si>
  <si>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</si>
  <si>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</si>
  <si>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</si>
  <si>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</si>
  <si>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</si>
  <si>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</si>
  <si>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</si>
  <si>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</si>
  <si>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</si>
  <si>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</si>
  <si>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</si>
  <si>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</si>
  <si>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</si>
  <si>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</si>
  <si>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</si>
  <si>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</si>
  <si>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</si>
  <si>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</si>
  <si>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</si>
  <si>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</si>
  <si>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</si>
  <si>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</si>
  <si>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</si>
  <si>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</si>
  <si>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</si>
  <si>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</si>
  <si>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</si>
  <si>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</si>
  <si>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</si>
  <si>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</si>
  <si>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</si>
  <si>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</si>
  <si>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</si>
  <si>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</si>
  <si>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</si>
  <si>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</si>
  <si>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</si>
  <si>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</si>
  <si>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</si>
  <si>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</si>
  <si>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</si>
  <si>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</si>
  <si>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</si>
  <si>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</si>
  <si>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</si>
  <si>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</si>
  <si>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</si>
  <si>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</si>
  <si>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</si>
  <si>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</si>
  <si>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</si>
  <si>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</si>
  <si>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</si>
  <si>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</si>
  <si>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</si>
  <si>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</si>
  <si>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</si>
  <si>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</si>
  <si>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</si>
  <si>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</si>
  <si>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</si>
  <si>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</si>
  <si>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</si>
  <si>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</si>
  <si>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</si>
  <si>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</si>
  <si>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</si>
  <si>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</si>
  <si>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</si>
  <si>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</si>
  <si>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</si>
  <si>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</si>
  <si>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</si>
  <si>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</si>
  <si>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</si>
  <si>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</si>
  <si>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</si>
  <si>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</si>
  <si>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</si>
  <si>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</si>
  <si>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</si>
  <si>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</si>
  <si>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</si>
  <si>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</si>
  <si>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</si>
  <si>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</si>
  <si>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</si>
  <si>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</si>
  <si>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</si>
  <si>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</si>
  <si>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</si>
  <si>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</si>
  <si>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</si>
  <si>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</si>
  <si>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</si>
  <si>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</si>
  <si>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</si>
  <si>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</si>
  <si>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</si>
  <si>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</si>
  <si>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</si>
  <si>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</si>
  <si>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</si>
  <si>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</si>
  <si>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</si>
  <si>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</si>
  <si>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</si>
  <si>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</si>
  <si>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</si>
  <si>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</si>
  <si>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</si>
  <si>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</si>
  <si>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</si>
  <si>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</si>
  <si>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</si>
  <si>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</si>
  <si>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</si>
  <si>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</si>
  <si>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</si>
  <si>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</si>
  <si>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</si>
  <si>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</si>
  <si>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</si>
  <si>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</si>
  <si>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</si>
  <si>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</si>
  <si>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</si>
  <si>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</si>
  <si>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</si>
  <si>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</si>
  <si>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</si>
  <si>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</si>
  <si>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</si>
  <si>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</si>
  <si>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</si>
  <si>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</si>
  <si>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</si>
  <si>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</si>
  <si>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</si>
  <si>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</si>
  <si>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</si>
  <si>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</si>
  <si>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</si>
  <si>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</si>
  <si>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</si>
  <si>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</si>
  <si>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</si>
  <si>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</si>
  <si>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</si>
  <si>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</si>
  <si>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</si>
  <si>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</si>
  <si>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</si>
  <si>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</si>
  <si>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</si>
  <si>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</si>
  <si>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</si>
  <si>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</si>
  <si>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</si>
  <si>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</si>
  <si>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</si>
  <si>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</si>
  <si>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</si>
  <si>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</si>
  <si>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</si>
  <si>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</si>
  <si>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</si>
  <si>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</si>
  <si>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</si>
  <si>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</si>
  <si>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</si>
  <si>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</si>
  <si>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</si>
  <si>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</si>
  <si>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</si>
  <si>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</si>
  <si>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</si>
  <si>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</si>
  <si>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</si>
  <si>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</si>
  <si>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</si>
  <si>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</si>
  <si>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</si>
  <si>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</si>
  <si>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</si>
  <si>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</si>
  <si>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</si>
  <si>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</si>
  <si>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</si>
  <si>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</si>
  <si>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</si>
  <si>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</si>
  <si>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</si>
  <si>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</si>
  <si>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</si>
  <si>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</si>
  <si>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</si>
  <si>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</si>
  <si>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</si>
  <si>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</si>
  <si>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</si>
  <si>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</si>
  <si>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</si>
  <si>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</si>
  <si>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</si>
  <si>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</si>
  <si>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</si>
  <si>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</si>
  <si>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</si>
  <si>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</si>
  <si>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</si>
  <si>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</si>
  <si>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</si>
  <si>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</si>
  <si>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</si>
  <si>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</si>
  <si>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</si>
  <si>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</si>
  <si>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</si>
  <si>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</si>
  <si>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</si>
  <si>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</si>
  <si>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</si>
  <si>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</si>
  <si>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</si>
  <si>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</si>
  <si>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</si>
  <si>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</si>
  <si>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</si>
  <si>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</si>
  <si>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</si>
  <si>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</si>
  <si>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</si>
  <si>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</si>
  <si>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</si>
  <si>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</si>
  <si>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</si>
  <si>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</si>
  <si>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</si>
  <si>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</si>
  <si>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</si>
  <si>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</si>
  <si>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</si>
  <si>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</si>
  <si>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</si>
  <si>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</si>
  <si>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</si>
  <si>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</si>
  <si>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</si>
  <si>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</si>
  <si>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</si>
  <si>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</si>
  <si>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</si>
  <si>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</si>
  <si>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</si>
  <si>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</si>
  <si>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</si>
  <si>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</si>
  <si>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</si>
  <si>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</si>
  <si>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</si>
  <si>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</si>
  <si>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</si>
  <si>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</si>
  <si>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</si>
  <si>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</si>
  <si>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Payer Alias</t>
  </si>
  <si>
    <t>Commerical, Medicaid, Medicare Advantage, Medicare Fee for Service</t>
  </si>
  <si>
    <t>15-75 years of age at year end</t>
  </si>
  <si>
    <t>01/01/2012-12/31/2023</t>
  </si>
  <si>
    <t>1, 2, 3, 6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</si>
</sst>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80" zoomScaleNormal="80" workbookViewId="0">
      <pane ySplit="2" topLeftCell="A3" activePane="bottomLeft" state="frozen"/>
      <selection sqref="A1:E1"/>
      <selection pane="bottomLeft" activeCell="G3" sqref="G3"/>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59" t="s">
        <v>776</v>
      </c>
      <c r="B1" s="59"/>
      <c r="C1" s="59"/>
      <c r="D1" s="59"/>
      <c r="E1" s="59"/>
      <c r="F1" s="59"/>
      <c r="G1" s="59"/>
      <c r="H1" s="59"/>
      <c r="I1" s="59"/>
      <c r="J1" s="59"/>
      <c r="K1" s="59"/>
      <c r="L1" s="59"/>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t="s">
        <v>784</v>
      </c>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t="s">
        <v>784</v>
      </c>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t="s">
        <v>784</v>
      </c>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t="s">
        <v>784</v>
      </c>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t="s">
        <v>784</v>
      </c>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t="s">
        <v>784</v>
      </c>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t="s">
        <v>784</v>
      </c>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t="s">
        <v>784</v>
      </c>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t="s">
        <v>784</v>
      </c>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t="s">
        <v>784</v>
      </c>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t="s">
        <v>784</v>
      </c>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t="s">
        <v>784</v>
      </c>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t="s">
        <v>784</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t="s">
        <v>784</v>
      </c>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t="s">
        <v>784</v>
      </c>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t="s">
        <v>784</v>
      </c>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t="s">
        <v>784</v>
      </c>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t="s">
        <v>784</v>
      </c>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t="s">
        <v>784</v>
      </c>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t="s">
        <v>784</v>
      </c>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t="s">
        <v>784</v>
      </c>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t="s">
        <v>784</v>
      </c>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t="s">
        <v>784</v>
      </c>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t="s">
        <v>784</v>
      </c>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t="s">
        <v>784</v>
      </c>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t="s">
        <v>784</v>
      </c>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t="s">
        <v>784</v>
      </c>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t="s">
        <v>784</v>
      </c>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t="s">
        <v>784</v>
      </c>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t="s">
        <v>784</v>
      </c>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t="s">
        <v>784</v>
      </c>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t="s">
        <v>784</v>
      </c>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t="s">
        <v>784</v>
      </c>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t="s">
        <v>784</v>
      </c>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t="s">
        <v>784</v>
      </c>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t="s">
        <v>784</v>
      </c>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t="s">
        <v>784</v>
      </c>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t="s">
        <v>784</v>
      </c>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t="s">
        <v>784</v>
      </c>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t="s">
        <v>784</v>
      </c>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t="s">
        <v>784</v>
      </c>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t="s">
        <v>784</v>
      </c>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t="s">
        <v>784</v>
      </c>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t="s">
        <v>784</v>
      </c>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t="s">
        <v>784</v>
      </c>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t="s">
        <v>784</v>
      </c>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t="s">
        <v>784</v>
      </c>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topLeftCell="B1" zoomScale="80" zoomScaleNormal="80" workbookViewId="0">
      <selection activeCell="G13" sqref="G1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0" t="s">
        <v>780</v>
      </c>
      <c r="B1" s="59"/>
      <c r="C1" s="59"/>
      <c r="D1" s="59"/>
      <c r="E1" s="59"/>
      <c r="F1" s="59"/>
      <c r="G1" s="59"/>
      <c r="H1" s="59"/>
      <c r="I1" s="59"/>
      <c r="J1" s="59"/>
      <c r="K1" s="59"/>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t="s">
        <v>784</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t="s">
        <v>784</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8" zoomScale="80" zoomScaleNormal="80" workbookViewId="0">
      <selection activeCell="C26" sqref="C26"/>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1" t="s">
        <v>778</v>
      </c>
      <c r="B1" s="62"/>
      <c r="C1" s="62"/>
      <c r="D1" s="62"/>
    </row>
    <row r="2" spans="1:5" ht="58.5" x14ac:dyDescent="0.4">
      <c r="A2" s="68" t="s">
        <v>557</v>
      </c>
      <c r="B2" s="42" t="s">
        <v>760</v>
      </c>
      <c r="C2" s="71"/>
      <c r="D2" s="72"/>
    </row>
    <row r="3" spans="1:5" ht="39" x14ac:dyDescent="0.4">
      <c r="A3" s="69"/>
      <c r="B3" s="42" t="s">
        <v>755</v>
      </c>
      <c r="C3" s="71"/>
      <c r="D3" s="72"/>
      <c r="E3" s="32"/>
    </row>
    <row r="4" spans="1:5" ht="39" x14ac:dyDescent="0.4">
      <c r="A4" s="69"/>
      <c r="B4" s="42" t="s">
        <v>756</v>
      </c>
      <c r="C4" s="63" t="s">
        <v>785</v>
      </c>
      <c r="D4" s="64"/>
      <c r="E4" s="32"/>
    </row>
    <row r="5" spans="1:5" ht="39" x14ac:dyDescent="0.4">
      <c r="A5" s="69"/>
      <c r="B5" s="42" t="s">
        <v>757</v>
      </c>
      <c r="C5" s="63"/>
      <c r="D5" s="64"/>
      <c r="E5" s="32"/>
    </row>
    <row r="6" spans="1:5" ht="39" x14ac:dyDescent="0.4">
      <c r="A6" s="69"/>
      <c r="B6" s="42" t="s">
        <v>758</v>
      </c>
      <c r="C6" s="63"/>
      <c r="D6" s="64"/>
      <c r="E6" s="32"/>
    </row>
    <row r="7" spans="1:5" ht="39.75" thickBot="1" x14ac:dyDescent="0.45">
      <c r="A7" s="70"/>
      <c r="B7" s="42" t="s">
        <v>759</v>
      </c>
      <c r="C7" s="73"/>
      <c r="D7" s="74"/>
    </row>
    <row r="8" spans="1:5" ht="25.5" thickBot="1" x14ac:dyDescent="0.55000000000000004">
      <c r="A8" s="75" t="s">
        <v>621</v>
      </c>
      <c r="B8" s="77" t="s">
        <v>191</v>
      </c>
      <c r="C8" s="34" t="s">
        <v>622</v>
      </c>
      <c r="D8" s="34" t="s">
        <v>633</v>
      </c>
    </row>
    <row r="9" spans="1:5" ht="48" thickBot="1" x14ac:dyDescent="0.3">
      <c r="A9" s="76"/>
      <c r="B9" s="78"/>
      <c r="C9" s="46" t="s">
        <v>754</v>
      </c>
      <c r="D9" s="47" t="s">
        <v>632</v>
      </c>
    </row>
    <row r="10" spans="1:5" ht="25.5" thickBot="1" x14ac:dyDescent="0.55000000000000004">
      <c r="A10" s="66" t="s">
        <v>519</v>
      </c>
      <c r="B10" s="67"/>
      <c r="C10" s="9" t="s">
        <v>623</v>
      </c>
      <c r="D10" s="9" t="s">
        <v>623</v>
      </c>
    </row>
    <row r="11" spans="1:5" ht="31.5" x14ac:dyDescent="0.25">
      <c r="A11" s="43" t="s">
        <v>199</v>
      </c>
      <c r="B11" s="44" t="s">
        <v>777</v>
      </c>
      <c r="C11" s="12" t="s">
        <v>788</v>
      </c>
      <c r="D11" s="12"/>
    </row>
    <row r="12" spans="1:5" ht="31.5" x14ac:dyDescent="0.25">
      <c r="A12" s="45" t="s">
        <v>520</v>
      </c>
      <c r="B12" s="44" t="s">
        <v>559</v>
      </c>
      <c r="C12" s="12" t="s">
        <v>787</v>
      </c>
      <c r="D12" s="12"/>
    </row>
    <row r="13" spans="1:5" ht="16.5" thickBot="1" x14ac:dyDescent="0.3">
      <c r="A13" s="45" t="s">
        <v>548</v>
      </c>
      <c r="B13" s="44" t="s">
        <v>558</v>
      </c>
      <c r="C13" s="12"/>
      <c r="D13" s="17"/>
    </row>
    <row r="14" spans="1:5" ht="25.5" thickBot="1" x14ac:dyDescent="0.55000000000000004">
      <c r="A14" s="66" t="s">
        <v>624</v>
      </c>
      <c r="B14" s="67"/>
      <c r="C14" s="10" t="s">
        <v>634</v>
      </c>
      <c r="D14" s="10" t="s">
        <v>634</v>
      </c>
    </row>
    <row r="15" spans="1:5" ht="31.5" x14ac:dyDescent="0.25">
      <c r="A15" s="48" t="s">
        <v>203</v>
      </c>
      <c r="B15" s="49" t="s">
        <v>204</v>
      </c>
      <c r="C15" s="13"/>
      <c r="D15" s="13"/>
    </row>
    <row r="16" spans="1:5" ht="15.75" x14ac:dyDescent="0.25">
      <c r="A16" s="43" t="s">
        <v>517</v>
      </c>
      <c r="B16" s="44" t="s">
        <v>544</v>
      </c>
      <c r="C16" s="12" t="s">
        <v>786</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789</v>
      </c>
      <c r="D25" s="12"/>
    </row>
    <row r="26" spans="1:4" ht="31.5" x14ac:dyDescent="0.25">
      <c r="A26" s="43" t="s">
        <v>192</v>
      </c>
      <c r="B26" s="44" t="s">
        <v>193</v>
      </c>
      <c r="C26" s="12"/>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11"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431" workbookViewId="0">
      <selection activeCell="C447" sqref="C447"/>
    </sheetView>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t="str">
        <f>'Element Specifications'!G218</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t="str">
        <f>'Element Specifications'!G198</f>
        <v>X</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t="str">
        <f>'Element Specifications'!G20</f>
        <v>X</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t="str">
        <f>'Element Specifications'!G21</f>
        <v>X</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t="str">
        <f>'Element Specifications'!G15</f>
        <v>X</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f>'Element Specifications'!G54</f>
        <v>0</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t="str">
        <f>'Element Specifications'!G220</f>
        <v>X</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f>'Element Specifications'!G223</f>
        <v>0</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t="str">
        <f>'Element Specifications'!G242</f>
        <v>X</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f>'Element Specifications'!G245</f>
        <v>0</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t="str">
        <f>'Element Specifications'!G279</f>
        <v>X</v>
      </c>
    </row>
    <row r="296" spans="1:3" x14ac:dyDescent="0.25">
      <c r="A296" t="str">
        <f>'Element Specifications'!A280</f>
        <v>Pharmacy_Claims_Header</v>
      </c>
      <c r="B296" t="str">
        <f>'Element Specifications'!C280</f>
        <v>Charge_Amt</v>
      </c>
      <c r="C296" s="38" t="str">
        <f>'Element Specifications'!G280</f>
        <v>X</v>
      </c>
    </row>
    <row r="297" spans="1:3" x14ac:dyDescent="0.25">
      <c r="A297" t="str">
        <f>'Element Specifications'!A263</f>
        <v>Pharmacy_Claims_Header</v>
      </c>
      <c r="B297" t="str">
        <f>'Element Specifications'!C263</f>
        <v>Claim_ID</v>
      </c>
      <c r="C297" s="38" t="str">
        <f>'Element Specifications'!G263</f>
        <v>X</v>
      </c>
    </row>
    <row r="298" spans="1:3" x14ac:dyDescent="0.25">
      <c r="A298" t="str">
        <f>'Element Specifications'!A290</f>
        <v>Pharmacy_Claims_Header</v>
      </c>
      <c r="B298" t="str">
        <f>'Element Specifications'!C290</f>
        <v>Claim_Status_Cd</v>
      </c>
      <c r="C298" s="38" t="str">
        <f>'Element Specifications'!G290</f>
        <v>X</v>
      </c>
    </row>
    <row r="299" spans="1:3" x14ac:dyDescent="0.25">
      <c r="A299" t="str">
        <f>'Element Specifications'!A291</f>
        <v>Pharmacy_Claims_Header</v>
      </c>
      <c r="B299" t="str">
        <f>'Element Specifications'!C291</f>
        <v>Claim_Type_Cd</v>
      </c>
      <c r="C299" s="38" t="str">
        <f>'Element Specifications'!G291</f>
        <v>X</v>
      </c>
    </row>
    <row r="300" spans="1:3" x14ac:dyDescent="0.25">
      <c r="A300" t="str">
        <f>'Element Specifications'!A292</f>
        <v>Pharmacy_Claims_Header</v>
      </c>
      <c r="B300" t="str">
        <f>'Element Specifications'!C292</f>
        <v>COB_Flag</v>
      </c>
      <c r="C300" s="38" t="str">
        <f>'Element Specifications'!G292</f>
        <v>X</v>
      </c>
    </row>
    <row r="301" spans="1:3" x14ac:dyDescent="0.25">
      <c r="A301" t="str">
        <f>'Element Specifications'!A281</f>
        <v>Pharmacy_Claims_Header</v>
      </c>
      <c r="B301" t="str">
        <f>'Element Specifications'!C281</f>
        <v>Coinsurance_Amt</v>
      </c>
      <c r="C301" s="38" t="str">
        <f>'Element Specifications'!G281</f>
        <v>X</v>
      </c>
    </row>
    <row r="302" spans="1:3" x14ac:dyDescent="0.25">
      <c r="A302" t="str">
        <f>'Element Specifications'!A282</f>
        <v>Pharmacy_Claims_Header</v>
      </c>
      <c r="B302" t="str">
        <f>'Element Specifications'!C282</f>
        <v>Copay_Amt</v>
      </c>
      <c r="C302" s="38" t="str">
        <f>'Element Specifications'!G282</f>
        <v>X</v>
      </c>
    </row>
    <row r="303" spans="1:3" x14ac:dyDescent="0.25">
      <c r="A303" t="str">
        <f>'Element Specifications'!A283</f>
        <v>Pharmacy_Claims_Header</v>
      </c>
      <c r="B303" t="str">
        <f>'Element Specifications'!C283</f>
        <v>Deductible_Amt</v>
      </c>
      <c r="C303" s="38" t="str">
        <f>'Element Specifications'!G283</f>
        <v>X</v>
      </c>
    </row>
    <row r="304" spans="1:3" x14ac:dyDescent="0.25">
      <c r="A304" t="str">
        <f>'Element Specifications'!A293</f>
        <v>Pharmacy_Claims_Header</v>
      </c>
      <c r="B304" t="str">
        <f>'Element Specifications'!C293</f>
        <v>Insurance_Product_Type_Cd</v>
      </c>
      <c r="C304" s="38" t="str">
        <f>'Element Specifications'!G293</f>
        <v>X</v>
      </c>
    </row>
    <row r="305" spans="1:3" x14ac:dyDescent="0.25">
      <c r="A305" t="str">
        <f>'Element Specifications'!A294</f>
        <v>Pharmacy_Claims_Header</v>
      </c>
      <c r="B305" t="str">
        <f>'Element Specifications'!C294</f>
        <v>Insurance_Product_Type_Desc</v>
      </c>
      <c r="C305" s="38" t="str">
        <f>'Element Specifications'!G294</f>
        <v>X</v>
      </c>
    </row>
    <row r="306" spans="1:3" x14ac:dyDescent="0.25">
      <c r="A306" t="str">
        <f>'Element Specifications'!A295</f>
        <v>Pharmacy_Claims_Header</v>
      </c>
      <c r="B306" t="str">
        <f>'Element Specifications'!C295</f>
        <v>Line_of_Business_Cd</v>
      </c>
      <c r="C306" s="38" t="str">
        <f>'Element Specifications'!G295</f>
        <v>X</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t="str">
        <f>'Element Specifications'!G297</f>
        <v>X</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t="str">
        <f>'Element Specifications'!G264</f>
        <v>X</v>
      </c>
    </row>
    <row r="311" spans="1:3" x14ac:dyDescent="0.25">
      <c r="A311" t="str">
        <f>'Element Specifications'!A299</f>
        <v>Pharmacy_Claims_Header</v>
      </c>
      <c r="B311" t="str">
        <f>'Element Specifications'!C299</f>
        <v>Member_Eligible_Flag</v>
      </c>
      <c r="C311" s="38" t="str">
        <f>'Element Specifications'!G299</f>
        <v>X</v>
      </c>
    </row>
    <row r="312" spans="1:3" x14ac:dyDescent="0.25">
      <c r="A312" t="str">
        <f>'Element Specifications'!A265</f>
        <v>Pharmacy_Claims_Header</v>
      </c>
      <c r="B312" t="str">
        <f>'Element Specifications'!C265</f>
        <v>Member_ID</v>
      </c>
      <c r="C312" s="38" t="str">
        <f>'Element Specifications'!G265</f>
        <v>X</v>
      </c>
    </row>
    <row r="313" spans="1:3" x14ac:dyDescent="0.25">
      <c r="A313" t="str">
        <f>'Element Specifications'!A284</f>
        <v>Pharmacy_Claims_Header</v>
      </c>
      <c r="B313" t="str">
        <f>'Element Specifications'!C284</f>
        <v>Member_Liability_Amt</v>
      </c>
      <c r="C313" s="38" t="str">
        <f>'Element Specifications'!G284</f>
        <v>X</v>
      </c>
    </row>
    <row r="314" spans="1:3" x14ac:dyDescent="0.25">
      <c r="A314" t="str">
        <f>'Element Specifications'!A275</f>
        <v>Pharmacy_Claims_Header</v>
      </c>
      <c r="B314" t="str">
        <f>'Element Specifications'!C275</f>
        <v>Paid_Dt</v>
      </c>
      <c r="C314" s="38" t="str">
        <f>'Element Specifications'!G275</f>
        <v>X</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t="str">
        <f>'Element Specifications'!G300</f>
        <v>X</v>
      </c>
    </row>
    <row r="319" spans="1:3" x14ac:dyDescent="0.25">
      <c r="A319" t="str">
        <f>'Element Specifications'!A301</f>
        <v>Pharmacy_Claims_Header</v>
      </c>
      <c r="B319" t="str">
        <f>'Element Specifications'!C301</f>
        <v>Pharmacy_ID</v>
      </c>
      <c r="C319" s="38" t="str">
        <f>'Element Specifications'!G301</f>
        <v>X</v>
      </c>
    </row>
    <row r="320" spans="1:3" x14ac:dyDescent="0.25">
      <c r="A320" t="str">
        <f>'Element Specifications'!A285</f>
        <v>Pharmacy_Claims_Header</v>
      </c>
      <c r="B320" t="str">
        <f>'Element Specifications'!C285</f>
        <v>Plan_Paid_Amt</v>
      </c>
      <c r="C320" s="38" t="str">
        <f>'Element Specifications'!G285</f>
        <v>X</v>
      </c>
    </row>
    <row r="321" spans="1:3" x14ac:dyDescent="0.25">
      <c r="A321" t="str">
        <f>'Element Specifications'!A286</f>
        <v>Pharmacy_Claims_Header</v>
      </c>
      <c r="B321" t="str">
        <f>'Element Specifications'!C286</f>
        <v>Postage_Claim_Amt</v>
      </c>
      <c r="C321" s="38" t="str">
        <f>'Element Specifications'!G286</f>
        <v>X</v>
      </c>
    </row>
    <row r="322" spans="1:3" x14ac:dyDescent="0.25">
      <c r="A322" t="str">
        <f>'Element Specifications'!A267</f>
        <v>Pharmacy_Claims_Header</v>
      </c>
      <c r="B322" t="str">
        <f>'Element Specifications'!C267</f>
        <v>Rx_Fill_Date_First</v>
      </c>
      <c r="C322" s="38" t="str">
        <f>'Element Specifications'!G267</f>
        <v>X</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t="str">
        <f>'Element Specifications'!G271</f>
        <v>X</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t="str">
        <f>'Element Specifications'!G311</f>
        <v>X</v>
      </c>
    </row>
    <row r="331" spans="1:3" x14ac:dyDescent="0.25">
      <c r="A331" t="str">
        <f>'Element Specifications'!A303</f>
        <v>Pharmacy_Claims_Line</v>
      </c>
      <c r="B331" t="str">
        <f>'Element Specifications'!C303</f>
        <v>Claim_ID</v>
      </c>
      <c r="C331" s="38" t="str">
        <f>'Element Specifications'!G303</f>
        <v>X</v>
      </c>
    </row>
    <row r="332" spans="1:3" x14ac:dyDescent="0.25">
      <c r="A332" t="str">
        <f>'Element Specifications'!A330</f>
        <v>Pharmacy_Claims_Line</v>
      </c>
      <c r="B332" t="str">
        <f>'Element Specifications'!C330</f>
        <v>Claim_Status_Cd</v>
      </c>
      <c r="C332" s="38" t="str">
        <f>'Element Specifications'!G330</f>
        <v>X</v>
      </c>
    </row>
    <row r="333" spans="1:3" x14ac:dyDescent="0.25">
      <c r="A333" t="str">
        <f>'Element Specifications'!A312</f>
        <v>Pharmacy_Claims_Line</v>
      </c>
      <c r="B333" t="str">
        <f>'Element Specifications'!C312</f>
        <v>Coinsurance_Amt</v>
      </c>
      <c r="C333" s="38" t="str">
        <f>'Element Specifications'!G312</f>
        <v>X</v>
      </c>
    </row>
    <row r="334" spans="1:3" x14ac:dyDescent="0.25">
      <c r="A334" t="str">
        <f>'Element Specifications'!A325</f>
        <v>Pharmacy_Claims_Line</v>
      </c>
      <c r="B334" t="str">
        <f>'Element Specifications'!C325</f>
        <v>Compound_Drug_Ind</v>
      </c>
      <c r="C334" s="38" t="str">
        <f>'Element Specifications'!G325</f>
        <v>X</v>
      </c>
    </row>
    <row r="335" spans="1:3" x14ac:dyDescent="0.25">
      <c r="A335" t="str">
        <f>'Element Specifications'!A313</f>
        <v>Pharmacy_Claims_Line</v>
      </c>
      <c r="B335" t="str">
        <f>'Element Specifications'!C313</f>
        <v>Copay_Amt</v>
      </c>
      <c r="C335" s="38" t="str">
        <f>'Element Specifications'!G313</f>
        <v>X</v>
      </c>
    </row>
    <row r="336" spans="1:3" x14ac:dyDescent="0.25">
      <c r="A336" t="str">
        <f>'Element Specifications'!A326</f>
        <v>Pharmacy_Claims_Line</v>
      </c>
      <c r="B336" t="str">
        <f>'Element Specifications'!C326</f>
        <v>Days_Supply</v>
      </c>
      <c r="C336" s="38" t="str">
        <f>'Element Specifications'!G326</f>
        <v>X</v>
      </c>
    </row>
    <row r="337" spans="1:3" x14ac:dyDescent="0.25">
      <c r="A337" t="str">
        <f>'Element Specifications'!A314</f>
        <v>Pharmacy_Claims_Line</v>
      </c>
      <c r="B337" t="str">
        <f>'Element Specifications'!C314</f>
        <v>Deductible_Amt</v>
      </c>
      <c r="C337" s="38" t="str">
        <f>'Element Specifications'!G314</f>
        <v>X</v>
      </c>
    </row>
    <row r="338" spans="1:3" x14ac:dyDescent="0.25">
      <c r="A338" t="str">
        <f>'Element Specifications'!A327</f>
        <v>Pharmacy_Claims_Line</v>
      </c>
      <c r="B338" t="str">
        <f>'Element Specifications'!C327</f>
        <v>Dispensed_As_Written_Cd</v>
      </c>
      <c r="C338" s="38" t="str">
        <f>'Element Specifications'!G327</f>
        <v>X</v>
      </c>
    </row>
    <row r="339" spans="1:3" x14ac:dyDescent="0.25">
      <c r="A339" t="str">
        <f>'Element Specifications'!A315</f>
        <v>Pharmacy_Claims_Line</v>
      </c>
      <c r="B339" t="str">
        <f>'Element Specifications'!C315</f>
        <v>Dispensing_Fee_Amt</v>
      </c>
      <c r="C339" s="38" t="str">
        <f>'Element Specifications'!G315</f>
        <v>X</v>
      </c>
    </row>
    <row r="340" spans="1:3" x14ac:dyDescent="0.25">
      <c r="A340" t="str">
        <f>'Element Specifications'!A322</f>
        <v>Pharmacy_Claims_Line</v>
      </c>
      <c r="B340" t="str">
        <f>'Element Specifications'!C322</f>
        <v>Drug_Nm</v>
      </c>
      <c r="C340" s="38" t="str">
        <f>'Element Specifications'!G322</f>
        <v>X</v>
      </c>
    </row>
    <row r="341" spans="1:3" x14ac:dyDescent="0.25">
      <c r="A341" t="str">
        <f>'Element Specifications'!A307</f>
        <v>Pharmacy_Claims_Line</v>
      </c>
      <c r="B341" t="str">
        <f>'Element Specifications'!C307</f>
        <v>Fill_Dt</v>
      </c>
      <c r="C341" s="38" t="str">
        <f>'Element Specifications'!G307</f>
        <v>X</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t="str">
        <f>'Element Specifications'!G328</f>
        <v>X</v>
      </c>
    </row>
    <row r="346" spans="1:3" x14ac:dyDescent="0.25">
      <c r="A346" t="str">
        <f>'Element Specifications'!A316</f>
        <v>Pharmacy_Claims_Line</v>
      </c>
      <c r="B346" t="str">
        <f>'Element Specifications'!C316</f>
        <v>Ingredient_Cost_Amt</v>
      </c>
      <c r="C346" s="38" t="str">
        <f>'Element Specifications'!G316</f>
        <v>X</v>
      </c>
    </row>
    <row r="347" spans="1:3" x14ac:dyDescent="0.25">
      <c r="A347" t="str">
        <f>'Element Specifications'!A329</f>
        <v>Pharmacy_Claims_Line</v>
      </c>
      <c r="B347" t="str">
        <f>'Element Specifications'!C329</f>
        <v>Line_No</v>
      </c>
      <c r="C347" s="38" t="str">
        <f>'Element Specifications'!G329</f>
        <v>X</v>
      </c>
    </row>
    <row r="348" spans="1:3" x14ac:dyDescent="0.25">
      <c r="A348" t="str">
        <f>'Element Specifications'!A304</f>
        <v>Pharmacy_Claims_Line</v>
      </c>
      <c r="B348" t="str">
        <f>'Element Specifications'!C304</f>
        <v>Member_Composite_ID</v>
      </c>
      <c r="C348" s="38" t="str">
        <f>'Element Specifications'!G304</f>
        <v>X</v>
      </c>
    </row>
    <row r="349" spans="1:3" x14ac:dyDescent="0.25">
      <c r="A349" t="str">
        <f>'Element Specifications'!A305</f>
        <v>Pharmacy_Claims_Line</v>
      </c>
      <c r="B349" t="str">
        <f>'Element Specifications'!C305</f>
        <v>Member_ID</v>
      </c>
      <c r="C349" s="38" t="str">
        <f>'Element Specifications'!G305</f>
        <v>X</v>
      </c>
    </row>
    <row r="350" spans="1:3" x14ac:dyDescent="0.25">
      <c r="A350" t="str">
        <f>'Element Specifications'!A317</f>
        <v>Pharmacy_Claims_Line</v>
      </c>
      <c r="B350" t="str">
        <f>'Element Specifications'!C317</f>
        <v>Member_Liability_Amt</v>
      </c>
      <c r="C350" s="38" t="str">
        <f>'Element Specifications'!G317</f>
        <v>X</v>
      </c>
    </row>
    <row r="351" spans="1:3" x14ac:dyDescent="0.25">
      <c r="A351" t="str">
        <f>'Element Specifications'!A323</f>
        <v>Pharmacy_Claims_Line</v>
      </c>
      <c r="B351" t="str">
        <f>'Element Specifications'!C323</f>
        <v>NDC_Cd</v>
      </c>
      <c r="C351" s="38" t="str">
        <f>'Element Specifications'!G323</f>
        <v>X</v>
      </c>
    </row>
    <row r="352" spans="1:3" x14ac:dyDescent="0.25">
      <c r="A352" t="str">
        <f>'Element Specifications'!A318</f>
        <v>Pharmacy_Claims_Line</v>
      </c>
      <c r="B352" t="str">
        <f>'Element Specifications'!C318</f>
        <v>Plan_Paid_Amt</v>
      </c>
      <c r="C352" s="38" t="str">
        <f>'Element Specifications'!G318</f>
        <v>X</v>
      </c>
    </row>
    <row r="353" spans="1:3" x14ac:dyDescent="0.25">
      <c r="A353" t="str">
        <f>'Element Specifications'!A331</f>
        <v>Pharmacy_Claims_Line</v>
      </c>
      <c r="B353" t="str">
        <f>'Element Specifications'!C331</f>
        <v>Quantity_Dispensed</v>
      </c>
      <c r="C353" s="38" t="str">
        <f>'Element Specifications'!G331</f>
        <v>X</v>
      </c>
    </row>
    <row r="354" spans="1:3" x14ac:dyDescent="0.25">
      <c r="A354" t="str">
        <f>'Element Specifications'!A332</f>
        <v>Pharmacy_Claims_Line</v>
      </c>
      <c r="B354" t="str">
        <f>'Element Specifications'!C332</f>
        <v>Refill_Ind</v>
      </c>
      <c r="C354" s="38" t="str">
        <f>'Element Specifications'!G332</f>
        <v>X</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t="str">
        <f>'Element Specifications'!G149</f>
        <v>X</v>
      </c>
    </row>
    <row r="376" spans="1:3" x14ac:dyDescent="0.25">
      <c r="A376" t="str">
        <f>'Element Specifications'!A150</f>
        <v>Provider_Composite</v>
      </c>
      <c r="B376" t="str">
        <f>'Element Specifications'!C150</f>
        <v>Other_Last_Nm</v>
      </c>
      <c r="C376" s="38" t="str">
        <f>'Element Specifications'!G150</f>
        <v>X</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t="str">
        <f>'Element Specifications'!G156</f>
        <v>X</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t="str">
        <f>'Element Specifications'!G157</f>
        <v>X</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t="str">
        <f>'Element Specifications'!G163</f>
        <v>X</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t="str">
        <f>'Element Specifications'!G173</f>
        <v>X</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t="str">
        <f>'Element Specifications'!G175</f>
        <v>X</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t="str">
        <f>'Value Add Groupers'!G3</f>
        <v>X</v>
      </c>
    </row>
    <row r="413" spans="1:3" x14ac:dyDescent="0.25">
      <c r="A413" t="str">
        <f>'Value Add Groupers'!B4</f>
        <v>Diagnosis_Related_Groups_DRG</v>
      </c>
      <c r="B413" t="str">
        <f>'Value Add Groupers'!D4</f>
        <v>MS_MDC_Cd</v>
      </c>
      <c r="C413" s="38" t="str">
        <f>'Value Add Groupers'!G4</f>
        <v>X</v>
      </c>
    </row>
    <row r="414" spans="1:3" x14ac:dyDescent="0.25">
      <c r="A414" t="str">
        <f>'Value Add Groupers'!B5</f>
        <v>Diagnosis_Related_Groups_DRG</v>
      </c>
      <c r="B414" t="str">
        <f>'Value Add Groupers'!D5</f>
        <v>MSDRG_Cd</v>
      </c>
      <c r="C414" s="38" t="str">
        <f>'Value Add Groupers'!G5</f>
        <v>X</v>
      </c>
    </row>
    <row r="415" spans="1:3" x14ac:dyDescent="0.25">
      <c r="A415" t="str">
        <f>'Value Add Groupers'!B7</f>
        <v>Diagnosis_Related_Groups_DRG</v>
      </c>
      <c r="B415" t="str">
        <f>'Value Add Groupers'!D7</f>
        <v>Service_Cd</v>
      </c>
      <c r="C415" s="38" t="str">
        <f>'Value Add Groupers'!G7</f>
        <v>X</v>
      </c>
    </row>
    <row r="416" spans="1:3" x14ac:dyDescent="0.25">
      <c r="A416" t="str">
        <f>'Value Add Groupers'!B8</f>
        <v>Diagnosis_Related_Groups_DRG</v>
      </c>
      <c r="B416" t="str">
        <f>'Value Add Groupers'!D8</f>
        <v>APRDRG_Version</v>
      </c>
      <c r="C416" s="38" t="str">
        <f>'Value Add Groupers'!G8</f>
        <v>X</v>
      </c>
    </row>
    <row r="417" spans="1:3" x14ac:dyDescent="0.25">
      <c r="A417" t="str">
        <f>'Value Add Groupers'!B9</f>
        <v>Diagnosis_Related_Groups_DRG</v>
      </c>
      <c r="B417" t="str">
        <f>'Value Add Groupers'!D9</f>
        <v>APRDRG_CD</v>
      </c>
      <c r="C417" s="38" t="str">
        <f>'Value Add Groupers'!G9</f>
        <v>X</v>
      </c>
    </row>
    <row r="418" spans="1:3" x14ac:dyDescent="0.25">
      <c r="A418" t="str">
        <f>'Value Add Groupers'!B10</f>
        <v>Diagnosis_Related_Groups_DRG</v>
      </c>
      <c r="B418" t="str">
        <f>'Value Add Groupers'!D10</f>
        <v>APR_MDC_CD</v>
      </c>
      <c r="C418" s="38" t="str">
        <f>'Value Add Groupers'!G10</f>
        <v>X</v>
      </c>
    </row>
    <row r="419" spans="1:3" x14ac:dyDescent="0.25">
      <c r="A419" t="str">
        <f>'Value Add Groupers'!B11</f>
        <v>Diagnosis_Related_Groups_DRG</v>
      </c>
      <c r="B419" t="str">
        <f>'Value Add Groupers'!D11</f>
        <v>APR_Medical_Surgical_Drg_Flag</v>
      </c>
      <c r="C419" s="38" t="str">
        <f>'Value Add Groupers'!G11</f>
        <v>X</v>
      </c>
    </row>
    <row r="420" spans="1:3" x14ac:dyDescent="0.25">
      <c r="A420" t="str">
        <f>'Value Add Groupers'!B12</f>
        <v>Diagnosis_Related_Groups_DRG</v>
      </c>
      <c r="B420" t="str">
        <f>'Value Add Groupers'!D12</f>
        <v>APR_Severity</v>
      </c>
      <c r="C420" s="38" t="str">
        <f>'Value Add Groupers'!G12</f>
        <v>X</v>
      </c>
    </row>
    <row r="421" spans="1:3" x14ac:dyDescent="0.2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2024-04-22T22:10:24Z</dcterms:modified>
</cp:coreProperties>
</file>