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S:\APCD Program\Data Requests\FY24\24.29 NYU Efficiency in Healthcare Delivery Measurement and Policy Design\Application\Final Docs\"/>
    </mc:Choice>
  </mc:AlternateContent>
  <xr:revisionPtr revIDLastSave="0" documentId="8_{5F38285B-EE5F-4BD1-BF34-65D3F90B4AF5}" xr6:coauthVersionLast="47" xr6:coauthVersionMax="47" xr10:uidLastSave="{00000000-0000-0000-0000-000000000000}"/>
  <bookViews>
    <workbookView xWindow="-110" yWindow="-110" windowWidth="18200" windowHeight="11020" tabRatio="924" xr2:uid="{00000000-000D-0000-FFFF-FFFF00000000}"/>
  </bookViews>
  <sheets>
    <sheet name="Cover Page" sheetId="31" r:id="rId1"/>
    <sheet name="EXTRACT Data Inclusion Criteria" sheetId="48" r:id="rId2"/>
    <sheet name="EXTRACT DESF" sheetId="46" r:id="rId3"/>
    <sheet name="EXTRACT CIVHC_Import" sheetId="47" state="hidden" r:id="rId4"/>
    <sheet name="CONTROL Data Inclusion Criteria" sheetId="33" r:id="rId5"/>
    <sheet name="CONTROL DESF" sheetId="39" r:id="rId6"/>
    <sheet name="CONTROL CIVHC_Import" sheetId="45" state="hidden" r:id="rId7"/>
    <sheet name="MATCH Data Inclusion Criteria" sheetId="49" r:id="rId8"/>
    <sheet name="MEMBER MATCH Element Selection" sheetId="36" r:id="rId9"/>
    <sheet name="CPT" sheetId="50" r:id="rId10"/>
    <sheet name="ICD-9" sheetId="51" r:id="rId11"/>
    <sheet name="ICD-10" sheetId="52" r:id="rId12"/>
    <sheet name="Provider Types" sheetId="53" r:id="rId13"/>
  </sheets>
  <definedNames>
    <definedName name="_xlnm._FilterDatabase" localSheetId="5">'CONTROL DESF'!$A$10:$G$551</definedName>
    <definedName name="_xlnm._FilterDatabase" localSheetId="3" hidden="1">'EXTRACT CIVHC_Import'!$B$1:$D$486</definedName>
    <definedName name="_xlnm._FilterDatabase" localSheetId="2">'EXTRACT DESF'!$A$10:$G$551</definedName>
    <definedName name="_xlnm._FilterDatabase" localSheetId="8" hidden="1">'MEMBER MATCH Element Selection'!$A$5:$H$28</definedName>
    <definedName name="_ftn1" localSheetId="4">'CONTROL Data Inclusion Criteria'!$C$19</definedName>
    <definedName name="_ftn1" localSheetId="1">'EXTRACT Data Inclusion Criteria'!$C$19</definedName>
    <definedName name="_ftn1" localSheetId="7">'MATCH Data Inclusion Criteria'!$C$19</definedName>
    <definedName name="_ftn2" localSheetId="4">'CONTROL Data Inclusion Criteria'!$C$20</definedName>
    <definedName name="_ftn2" localSheetId="1">'EXTRACT Data Inclusion Criteria'!$C$20</definedName>
    <definedName name="_ftn2" localSheetId="7">'MATCH Data Inclusion Criteria'!$C$20</definedName>
    <definedName name="_ftnref1" localSheetId="4">'CONTROL Data Inclusion Criteria'!$B$12</definedName>
    <definedName name="_ftnref1" localSheetId="1">'EXTRACT Data Inclusion Criteria'!$B$12</definedName>
    <definedName name="_ftnref1" localSheetId="7">'MATCH Data Inclusion Criteria'!$B$12</definedName>
    <definedName name="_ftnref2" localSheetId="4">'CONTROL Data Inclusion Criteria'!$B$14</definedName>
    <definedName name="_ftnref2" localSheetId="1">'EXTRACT Data Inclusion Criteria'!$B$14</definedName>
    <definedName name="_ftnref2" localSheetId="7">'MATCH Data Inclusion Criteria'!$B$14</definedName>
    <definedName name="Slicer_Element_Category">#N/A</definedName>
    <definedName name="Slicer_Element_Category1">#N/A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4"/>
        <x14:slicerCache r:id="rId15"/>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36" l="1"/>
  <c r="H12" i="36"/>
  <c r="H21" i="36" l="1"/>
  <c r="H23" i="36"/>
  <c r="H25" i="36"/>
  <c r="H24" i="36"/>
  <c r="H20" i="36"/>
  <c r="B480" i="45"/>
  <c r="C480" i="45"/>
  <c r="D480" i="45"/>
  <c r="B481" i="45"/>
  <c r="C481" i="45"/>
  <c r="D481" i="45"/>
  <c r="B482" i="45"/>
  <c r="C482" i="45"/>
  <c r="D482" i="45"/>
  <c r="B483" i="45"/>
  <c r="C483" i="45"/>
  <c r="D483" i="45"/>
  <c r="B484" i="45"/>
  <c r="C484" i="45"/>
  <c r="D484" i="45"/>
  <c r="B485" i="45"/>
  <c r="C485" i="45"/>
  <c r="D485" i="45"/>
  <c r="B486" i="45"/>
  <c r="C486" i="45"/>
  <c r="D486" i="45"/>
  <c r="B3" i="45"/>
  <c r="C3" i="45"/>
  <c r="D3" i="45"/>
  <c r="B4" i="45"/>
  <c r="C4" i="45"/>
  <c r="D4" i="45"/>
  <c r="B5" i="45"/>
  <c r="C5" i="45"/>
  <c r="D5" i="45"/>
  <c r="B6" i="45"/>
  <c r="C6" i="45"/>
  <c r="D6" i="45"/>
  <c r="B7" i="45"/>
  <c r="A7" i="45" s="1"/>
  <c r="C7" i="45"/>
  <c r="D7" i="45"/>
  <c r="B8" i="45"/>
  <c r="C8" i="45"/>
  <c r="D8" i="45"/>
  <c r="B9" i="45"/>
  <c r="C9" i="45"/>
  <c r="D9" i="45"/>
  <c r="B10" i="45"/>
  <c r="C10" i="45"/>
  <c r="D10" i="45"/>
  <c r="B11" i="45"/>
  <c r="A11" i="45" s="1"/>
  <c r="C11" i="45"/>
  <c r="D11" i="45"/>
  <c r="B12" i="45"/>
  <c r="C12" i="45"/>
  <c r="D12" i="45"/>
  <c r="B13" i="45"/>
  <c r="C13" i="45"/>
  <c r="D13" i="45"/>
  <c r="B14" i="45"/>
  <c r="C14" i="45"/>
  <c r="D14" i="45"/>
  <c r="B15" i="45"/>
  <c r="A15" i="45" s="1"/>
  <c r="C15" i="45"/>
  <c r="D15" i="45"/>
  <c r="B16" i="45"/>
  <c r="C16" i="45"/>
  <c r="D16" i="45"/>
  <c r="B17" i="45"/>
  <c r="C17" i="45"/>
  <c r="D17" i="45"/>
  <c r="B18" i="45"/>
  <c r="C18" i="45"/>
  <c r="D18" i="45"/>
  <c r="B19" i="45"/>
  <c r="A19" i="45" s="1"/>
  <c r="C19" i="45"/>
  <c r="D19" i="45"/>
  <c r="B20" i="45"/>
  <c r="C20" i="45"/>
  <c r="D20" i="45"/>
  <c r="B21" i="45"/>
  <c r="C21" i="45"/>
  <c r="D21" i="45"/>
  <c r="B22" i="45"/>
  <c r="C22" i="45"/>
  <c r="D22" i="45"/>
  <c r="B23" i="45"/>
  <c r="A23" i="45" s="1"/>
  <c r="C23" i="45"/>
  <c r="D23" i="45"/>
  <c r="B24" i="45"/>
  <c r="C24" i="45"/>
  <c r="D24" i="45"/>
  <c r="B25" i="45"/>
  <c r="C25" i="45"/>
  <c r="D25" i="45"/>
  <c r="B26" i="45"/>
  <c r="C26" i="45"/>
  <c r="D26" i="45"/>
  <c r="B27" i="45"/>
  <c r="A27" i="45" s="1"/>
  <c r="C27" i="45"/>
  <c r="D27" i="45"/>
  <c r="B28" i="45"/>
  <c r="C28" i="45"/>
  <c r="D28" i="45"/>
  <c r="B29" i="45"/>
  <c r="C29" i="45"/>
  <c r="D29" i="45"/>
  <c r="B30" i="45"/>
  <c r="C30" i="45"/>
  <c r="D30" i="45"/>
  <c r="B31" i="45"/>
  <c r="A31" i="45" s="1"/>
  <c r="C31" i="45"/>
  <c r="D31" i="45"/>
  <c r="B32" i="45"/>
  <c r="C32" i="45"/>
  <c r="D32" i="45"/>
  <c r="B33" i="45"/>
  <c r="C33" i="45"/>
  <c r="D33" i="45"/>
  <c r="B34" i="45"/>
  <c r="C34" i="45"/>
  <c r="D34" i="45"/>
  <c r="B35" i="45"/>
  <c r="A35" i="45" s="1"/>
  <c r="C35" i="45"/>
  <c r="D35" i="45"/>
  <c r="B36" i="45"/>
  <c r="C36" i="45"/>
  <c r="D36" i="45"/>
  <c r="B37" i="45"/>
  <c r="C37" i="45"/>
  <c r="D37" i="45"/>
  <c r="B38" i="45"/>
  <c r="C38" i="45"/>
  <c r="D38" i="45"/>
  <c r="B39" i="45"/>
  <c r="A39" i="45" s="1"/>
  <c r="C39" i="45"/>
  <c r="D39" i="45"/>
  <c r="B40" i="45"/>
  <c r="C40" i="45"/>
  <c r="D40" i="45"/>
  <c r="B41" i="45"/>
  <c r="C41" i="45"/>
  <c r="D41" i="45"/>
  <c r="B42" i="45"/>
  <c r="C42" i="45"/>
  <c r="D42" i="45"/>
  <c r="B43" i="45"/>
  <c r="A43" i="45" s="1"/>
  <c r="C43" i="45"/>
  <c r="D43" i="45"/>
  <c r="B44" i="45"/>
  <c r="C44" i="45"/>
  <c r="D44" i="45"/>
  <c r="B45" i="45"/>
  <c r="C45" i="45"/>
  <c r="D45" i="45"/>
  <c r="B46" i="45"/>
  <c r="C46" i="45"/>
  <c r="D46" i="45"/>
  <c r="B47" i="45"/>
  <c r="A47" i="45" s="1"/>
  <c r="C47" i="45"/>
  <c r="D47" i="45"/>
  <c r="B48" i="45"/>
  <c r="C48" i="45"/>
  <c r="D48" i="45"/>
  <c r="B49" i="45"/>
  <c r="C49" i="45"/>
  <c r="D49" i="45"/>
  <c r="B50" i="45"/>
  <c r="C50" i="45"/>
  <c r="D50" i="45"/>
  <c r="B51" i="45"/>
  <c r="A51" i="45" s="1"/>
  <c r="C51" i="45"/>
  <c r="D51" i="45"/>
  <c r="B52" i="45"/>
  <c r="C52" i="45"/>
  <c r="D52" i="45"/>
  <c r="B53" i="45"/>
  <c r="C53" i="45"/>
  <c r="D53" i="45"/>
  <c r="B54" i="45"/>
  <c r="C54" i="45"/>
  <c r="D54" i="45"/>
  <c r="B55" i="45"/>
  <c r="A55" i="45" s="1"/>
  <c r="C55" i="45"/>
  <c r="D55" i="45"/>
  <c r="B56" i="45"/>
  <c r="C56" i="45"/>
  <c r="D56" i="45"/>
  <c r="B57" i="45"/>
  <c r="C57" i="45"/>
  <c r="D57" i="45"/>
  <c r="B58" i="45"/>
  <c r="C58" i="45"/>
  <c r="D58" i="45"/>
  <c r="B59" i="45"/>
  <c r="A59" i="45" s="1"/>
  <c r="C59" i="45"/>
  <c r="D59" i="45"/>
  <c r="B60" i="45"/>
  <c r="C60" i="45"/>
  <c r="D60" i="45"/>
  <c r="B61" i="45"/>
  <c r="C61" i="45"/>
  <c r="D61" i="45"/>
  <c r="B62" i="45"/>
  <c r="C62" i="45"/>
  <c r="D62" i="45"/>
  <c r="B63" i="45"/>
  <c r="A63" i="45" s="1"/>
  <c r="C63" i="45"/>
  <c r="D63" i="45"/>
  <c r="B64" i="45"/>
  <c r="C64" i="45"/>
  <c r="D64" i="45"/>
  <c r="B65" i="45"/>
  <c r="C65" i="45"/>
  <c r="D65" i="45"/>
  <c r="B66" i="45"/>
  <c r="C66" i="45"/>
  <c r="D66" i="45"/>
  <c r="B67" i="45"/>
  <c r="A67" i="45" s="1"/>
  <c r="C67" i="45"/>
  <c r="D67" i="45"/>
  <c r="B68" i="45"/>
  <c r="C68" i="45"/>
  <c r="D68" i="45"/>
  <c r="B69" i="45"/>
  <c r="C69" i="45"/>
  <c r="D69" i="45"/>
  <c r="B70" i="45"/>
  <c r="C70" i="45"/>
  <c r="D70" i="45"/>
  <c r="B71" i="45"/>
  <c r="A71" i="45" s="1"/>
  <c r="C71" i="45"/>
  <c r="D71" i="45"/>
  <c r="B72" i="45"/>
  <c r="C72" i="45"/>
  <c r="D72" i="45"/>
  <c r="B73" i="45"/>
  <c r="C73" i="45"/>
  <c r="D73" i="45"/>
  <c r="B74" i="45"/>
  <c r="C74" i="45"/>
  <c r="D74" i="45"/>
  <c r="B75" i="45"/>
  <c r="A75" i="45" s="1"/>
  <c r="C75" i="45"/>
  <c r="D75" i="45"/>
  <c r="B76" i="45"/>
  <c r="C76" i="45"/>
  <c r="D76" i="45"/>
  <c r="B77" i="45"/>
  <c r="C77" i="45"/>
  <c r="D77" i="45"/>
  <c r="B78" i="45"/>
  <c r="C78" i="45"/>
  <c r="D78" i="45"/>
  <c r="B79" i="45"/>
  <c r="A79" i="45" s="1"/>
  <c r="C79" i="45"/>
  <c r="D79" i="45"/>
  <c r="B80" i="45"/>
  <c r="C80" i="45"/>
  <c r="D80" i="45"/>
  <c r="B81" i="45"/>
  <c r="C81" i="45"/>
  <c r="D81" i="45"/>
  <c r="B82" i="45"/>
  <c r="C82" i="45"/>
  <c r="D82" i="45"/>
  <c r="B83" i="45"/>
  <c r="A83" i="45" s="1"/>
  <c r="C83" i="45"/>
  <c r="D83" i="45"/>
  <c r="B84" i="45"/>
  <c r="C84" i="45"/>
  <c r="D84" i="45"/>
  <c r="B85" i="45"/>
  <c r="C85" i="45"/>
  <c r="D85" i="45"/>
  <c r="B86" i="45"/>
  <c r="C86" i="45"/>
  <c r="D86" i="45"/>
  <c r="B87" i="45"/>
  <c r="A87" i="45" s="1"/>
  <c r="C87" i="45"/>
  <c r="D87" i="45"/>
  <c r="B88" i="45"/>
  <c r="C88" i="45"/>
  <c r="D88" i="45"/>
  <c r="B89" i="45"/>
  <c r="C89" i="45"/>
  <c r="D89" i="45"/>
  <c r="B90" i="45"/>
  <c r="C90" i="45"/>
  <c r="D90" i="45"/>
  <c r="B91" i="45"/>
  <c r="A91" i="45" s="1"/>
  <c r="C91" i="45"/>
  <c r="D91" i="45"/>
  <c r="B92" i="45"/>
  <c r="C92" i="45"/>
  <c r="D92" i="45"/>
  <c r="B93" i="45"/>
  <c r="C93" i="45"/>
  <c r="D93" i="45"/>
  <c r="B94" i="45"/>
  <c r="C94" i="45"/>
  <c r="D94" i="45"/>
  <c r="B95" i="45"/>
  <c r="A95" i="45" s="1"/>
  <c r="C95" i="45"/>
  <c r="D95" i="45"/>
  <c r="B96" i="45"/>
  <c r="C96" i="45"/>
  <c r="D96" i="45"/>
  <c r="B97" i="45"/>
  <c r="C97" i="45"/>
  <c r="D97" i="45"/>
  <c r="B98" i="45"/>
  <c r="C98" i="45"/>
  <c r="D98" i="45"/>
  <c r="B99" i="45"/>
  <c r="A99" i="45" s="1"/>
  <c r="C99" i="45"/>
  <c r="D99" i="45"/>
  <c r="B100" i="45"/>
  <c r="C100" i="45"/>
  <c r="D100" i="45"/>
  <c r="B101" i="45"/>
  <c r="C101" i="45"/>
  <c r="D101" i="45"/>
  <c r="B102" i="45"/>
  <c r="C102" i="45"/>
  <c r="D102" i="45"/>
  <c r="B103" i="45"/>
  <c r="A103" i="45" s="1"/>
  <c r="C103" i="45"/>
  <c r="D103" i="45"/>
  <c r="B104" i="45"/>
  <c r="C104" i="45"/>
  <c r="D104" i="45"/>
  <c r="B105" i="45"/>
  <c r="C105" i="45"/>
  <c r="D105" i="45"/>
  <c r="B106" i="45"/>
  <c r="C106" i="45"/>
  <c r="D106" i="45"/>
  <c r="B107" i="45"/>
  <c r="A107" i="45" s="1"/>
  <c r="C107" i="45"/>
  <c r="D107" i="45"/>
  <c r="B108" i="45"/>
  <c r="C108" i="45"/>
  <c r="D108" i="45"/>
  <c r="B109" i="45"/>
  <c r="C109" i="45"/>
  <c r="D109" i="45"/>
  <c r="B110" i="45"/>
  <c r="C110" i="45"/>
  <c r="D110" i="45"/>
  <c r="B111" i="45"/>
  <c r="A111" i="45" s="1"/>
  <c r="C111" i="45"/>
  <c r="D111" i="45"/>
  <c r="B112" i="45"/>
  <c r="C112" i="45"/>
  <c r="D112" i="45"/>
  <c r="B113" i="45"/>
  <c r="C113" i="45"/>
  <c r="D113" i="45"/>
  <c r="B114" i="45"/>
  <c r="C114" i="45"/>
  <c r="D114" i="45"/>
  <c r="B115" i="45"/>
  <c r="A115" i="45" s="1"/>
  <c r="C115" i="45"/>
  <c r="D115" i="45"/>
  <c r="B116" i="45"/>
  <c r="C116" i="45"/>
  <c r="D116" i="45"/>
  <c r="B117" i="45"/>
  <c r="C117" i="45"/>
  <c r="D117" i="45"/>
  <c r="B118" i="45"/>
  <c r="C118" i="45"/>
  <c r="D118" i="45"/>
  <c r="B119" i="45"/>
  <c r="A119" i="45" s="1"/>
  <c r="C119" i="45"/>
  <c r="D119" i="45"/>
  <c r="B120" i="45"/>
  <c r="C120" i="45"/>
  <c r="D120" i="45"/>
  <c r="B121" i="45"/>
  <c r="C121" i="45"/>
  <c r="D121" i="45"/>
  <c r="B122" i="45"/>
  <c r="C122" i="45"/>
  <c r="D122" i="45"/>
  <c r="B123" i="45"/>
  <c r="A123" i="45" s="1"/>
  <c r="C123" i="45"/>
  <c r="D123" i="45"/>
  <c r="B124" i="45"/>
  <c r="C124" i="45"/>
  <c r="D124" i="45"/>
  <c r="B125" i="45"/>
  <c r="C125" i="45"/>
  <c r="D125" i="45"/>
  <c r="B126" i="45"/>
  <c r="C126" i="45"/>
  <c r="D126" i="45"/>
  <c r="B127" i="45"/>
  <c r="A127" i="45" s="1"/>
  <c r="C127" i="45"/>
  <c r="D127" i="45"/>
  <c r="B128" i="45"/>
  <c r="C128" i="45"/>
  <c r="D128" i="45"/>
  <c r="B129" i="45"/>
  <c r="C129" i="45"/>
  <c r="D129" i="45"/>
  <c r="B130" i="45"/>
  <c r="C130" i="45"/>
  <c r="D130" i="45"/>
  <c r="B131" i="45"/>
  <c r="A131" i="45" s="1"/>
  <c r="C131" i="45"/>
  <c r="D131" i="45"/>
  <c r="B132" i="45"/>
  <c r="C132" i="45"/>
  <c r="D132" i="45"/>
  <c r="B133" i="45"/>
  <c r="C133" i="45"/>
  <c r="D133" i="45"/>
  <c r="B134" i="45"/>
  <c r="C134" i="45"/>
  <c r="D134" i="45"/>
  <c r="B135" i="45"/>
  <c r="A135" i="45" s="1"/>
  <c r="C135" i="45"/>
  <c r="D135" i="45"/>
  <c r="B136" i="45"/>
  <c r="C136" i="45"/>
  <c r="D136" i="45"/>
  <c r="B137" i="45"/>
  <c r="C137" i="45"/>
  <c r="D137" i="45"/>
  <c r="B138" i="45"/>
  <c r="C138" i="45"/>
  <c r="D138" i="45"/>
  <c r="B139" i="45"/>
  <c r="A139" i="45" s="1"/>
  <c r="C139" i="45"/>
  <c r="D139" i="45"/>
  <c r="B140" i="45"/>
  <c r="C140" i="45"/>
  <c r="D140" i="45"/>
  <c r="B141" i="45"/>
  <c r="C141" i="45"/>
  <c r="D141" i="45"/>
  <c r="B142" i="45"/>
  <c r="C142" i="45"/>
  <c r="D142" i="45"/>
  <c r="B143" i="45"/>
  <c r="A143" i="45" s="1"/>
  <c r="C143" i="45"/>
  <c r="D143" i="45"/>
  <c r="B144" i="45"/>
  <c r="C144" i="45"/>
  <c r="D144" i="45"/>
  <c r="B145" i="45"/>
  <c r="C145" i="45"/>
  <c r="D145" i="45"/>
  <c r="B146" i="45"/>
  <c r="C146" i="45"/>
  <c r="D146" i="45"/>
  <c r="B147" i="45"/>
  <c r="A147" i="45" s="1"/>
  <c r="C147" i="45"/>
  <c r="D147" i="45"/>
  <c r="B148" i="45"/>
  <c r="C148" i="45"/>
  <c r="D148" i="45"/>
  <c r="B149" i="45"/>
  <c r="C149" i="45"/>
  <c r="D149" i="45"/>
  <c r="B150" i="45"/>
  <c r="C150" i="45"/>
  <c r="D150" i="45"/>
  <c r="B151" i="45"/>
  <c r="A151" i="45" s="1"/>
  <c r="C151" i="45"/>
  <c r="D151" i="45"/>
  <c r="B152" i="45"/>
  <c r="C152" i="45"/>
  <c r="D152" i="45"/>
  <c r="B153" i="45"/>
  <c r="C153" i="45"/>
  <c r="D153" i="45"/>
  <c r="B154" i="45"/>
  <c r="C154" i="45"/>
  <c r="D154" i="45"/>
  <c r="B155" i="45"/>
  <c r="A155" i="45" s="1"/>
  <c r="C155" i="45"/>
  <c r="D155" i="45"/>
  <c r="B156" i="45"/>
  <c r="C156" i="45"/>
  <c r="D156" i="45"/>
  <c r="B157" i="45"/>
  <c r="C157" i="45"/>
  <c r="D157" i="45"/>
  <c r="B158" i="45"/>
  <c r="C158" i="45"/>
  <c r="D158" i="45"/>
  <c r="B159" i="45"/>
  <c r="A159" i="45" s="1"/>
  <c r="C159" i="45"/>
  <c r="D159" i="45"/>
  <c r="B160" i="45"/>
  <c r="C160" i="45"/>
  <c r="D160" i="45"/>
  <c r="B161" i="45"/>
  <c r="C161" i="45"/>
  <c r="D161" i="45"/>
  <c r="B162" i="45"/>
  <c r="C162" i="45"/>
  <c r="D162" i="45"/>
  <c r="B163" i="45"/>
  <c r="A163" i="45" s="1"/>
  <c r="C163" i="45"/>
  <c r="D163" i="45"/>
  <c r="B164" i="45"/>
  <c r="C164" i="45"/>
  <c r="D164" i="45"/>
  <c r="B165" i="45"/>
  <c r="C165" i="45"/>
  <c r="D165" i="45"/>
  <c r="B166" i="45"/>
  <c r="C166" i="45"/>
  <c r="D166" i="45"/>
  <c r="B167" i="45"/>
  <c r="A167" i="45" s="1"/>
  <c r="C167" i="45"/>
  <c r="D167" i="45"/>
  <c r="B168" i="45"/>
  <c r="C168" i="45"/>
  <c r="D168" i="45"/>
  <c r="B169" i="45"/>
  <c r="C169" i="45"/>
  <c r="D169" i="45"/>
  <c r="B170" i="45"/>
  <c r="C170" i="45"/>
  <c r="D170" i="45"/>
  <c r="B171" i="45"/>
  <c r="A171" i="45" s="1"/>
  <c r="C171" i="45"/>
  <c r="D171" i="45"/>
  <c r="B172" i="45"/>
  <c r="C172" i="45"/>
  <c r="D172" i="45"/>
  <c r="B173" i="45"/>
  <c r="C173" i="45"/>
  <c r="D173" i="45"/>
  <c r="B174" i="45"/>
  <c r="C174" i="45"/>
  <c r="D174" i="45"/>
  <c r="B175" i="45"/>
  <c r="A175" i="45" s="1"/>
  <c r="C175" i="45"/>
  <c r="D175" i="45"/>
  <c r="B176" i="45"/>
  <c r="C176" i="45"/>
  <c r="D176" i="45"/>
  <c r="B177" i="45"/>
  <c r="C177" i="45"/>
  <c r="D177" i="45"/>
  <c r="B178" i="45"/>
  <c r="C178" i="45"/>
  <c r="D178" i="45"/>
  <c r="B179" i="45"/>
  <c r="A179" i="45" s="1"/>
  <c r="C179" i="45"/>
  <c r="D179" i="45"/>
  <c r="B180" i="45"/>
  <c r="C180" i="45"/>
  <c r="D180" i="45"/>
  <c r="B181" i="45"/>
  <c r="C181" i="45"/>
  <c r="D181" i="45"/>
  <c r="B182" i="45"/>
  <c r="C182" i="45"/>
  <c r="D182" i="45"/>
  <c r="B183" i="45"/>
  <c r="A183" i="45" s="1"/>
  <c r="C183" i="45"/>
  <c r="D183" i="45"/>
  <c r="B184" i="45"/>
  <c r="C184" i="45"/>
  <c r="D184" i="45"/>
  <c r="B185" i="45"/>
  <c r="C185" i="45"/>
  <c r="D185" i="45"/>
  <c r="B186" i="45"/>
  <c r="C186" i="45"/>
  <c r="D186" i="45"/>
  <c r="B187" i="45"/>
  <c r="A187" i="45" s="1"/>
  <c r="C187" i="45"/>
  <c r="D187" i="45"/>
  <c r="B188" i="45"/>
  <c r="C188" i="45"/>
  <c r="D188" i="45"/>
  <c r="B189" i="45"/>
  <c r="C189" i="45"/>
  <c r="D189" i="45"/>
  <c r="B190" i="45"/>
  <c r="C190" i="45"/>
  <c r="D190" i="45"/>
  <c r="B191" i="45"/>
  <c r="A191" i="45" s="1"/>
  <c r="C191" i="45"/>
  <c r="D191" i="45"/>
  <c r="B192" i="45"/>
  <c r="C192" i="45"/>
  <c r="D192" i="45"/>
  <c r="B193" i="45"/>
  <c r="C193" i="45"/>
  <c r="D193" i="45"/>
  <c r="B194" i="45"/>
  <c r="C194" i="45"/>
  <c r="D194" i="45"/>
  <c r="B195" i="45"/>
  <c r="A195" i="45" s="1"/>
  <c r="C195" i="45"/>
  <c r="D195" i="45"/>
  <c r="B196" i="45"/>
  <c r="C196" i="45"/>
  <c r="D196" i="45"/>
  <c r="B197" i="45"/>
  <c r="C197" i="45"/>
  <c r="D197" i="45"/>
  <c r="B198" i="45"/>
  <c r="C198" i="45"/>
  <c r="D198" i="45"/>
  <c r="B199" i="45"/>
  <c r="A199" i="45" s="1"/>
  <c r="C199" i="45"/>
  <c r="D199" i="45"/>
  <c r="B200" i="45"/>
  <c r="C200" i="45"/>
  <c r="D200" i="45"/>
  <c r="B201" i="45"/>
  <c r="C201" i="45"/>
  <c r="D201" i="45"/>
  <c r="B202" i="45"/>
  <c r="C202" i="45"/>
  <c r="D202" i="45"/>
  <c r="B203" i="45"/>
  <c r="A203" i="45" s="1"/>
  <c r="C203" i="45"/>
  <c r="D203" i="45"/>
  <c r="B204" i="45"/>
  <c r="C204" i="45"/>
  <c r="D204" i="45"/>
  <c r="B205" i="45"/>
  <c r="C205" i="45"/>
  <c r="D205" i="45"/>
  <c r="B206" i="45"/>
  <c r="A206" i="45" s="1"/>
  <c r="C206" i="45"/>
  <c r="D206" i="45"/>
  <c r="B207" i="45"/>
  <c r="A207" i="45" s="1"/>
  <c r="C207" i="45"/>
  <c r="D207" i="45"/>
  <c r="B208" i="45"/>
  <c r="C208" i="45"/>
  <c r="D208" i="45"/>
  <c r="B209" i="45"/>
  <c r="C209" i="45"/>
  <c r="D209" i="45"/>
  <c r="B210" i="45"/>
  <c r="C210" i="45"/>
  <c r="D210" i="45"/>
  <c r="B211" i="45"/>
  <c r="A211" i="45" s="1"/>
  <c r="C211" i="45"/>
  <c r="D211" i="45"/>
  <c r="B212" i="45"/>
  <c r="C212" i="45"/>
  <c r="D212" i="45"/>
  <c r="B213" i="45"/>
  <c r="C213" i="45"/>
  <c r="D213" i="45"/>
  <c r="B214" i="45"/>
  <c r="C214" i="45"/>
  <c r="D214" i="45"/>
  <c r="B215" i="45"/>
  <c r="A215" i="45" s="1"/>
  <c r="C215" i="45"/>
  <c r="D215" i="45"/>
  <c r="B216" i="45"/>
  <c r="C216" i="45"/>
  <c r="D216" i="45"/>
  <c r="B217" i="45"/>
  <c r="C217" i="45"/>
  <c r="D217" i="45"/>
  <c r="B218" i="45"/>
  <c r="C218" i="45"/>
  <c r="D218" i="45"/>
  <c r="B219" i="45"/>
  <c r="A219" i="45" s="1"/>
  <c r="C219" i="45"/>
  <c r="D219" i="45"/>
  <c r="B220" i="45"/>
  <c r="C220" i="45"/>
  <c r="D220" i="45"/>
  <c r="B221" i="45"/>
  <c r="C221" i="45"/>
  <c r="D221" i="45"/>
  <c r="B222" i="45"/>
  <c r="C222" i="45"/>
  <c r="D222" i="45"/>
  <c r="B223" i="45"/>
  <c r="A223" i="45" s="1"/>
  <c r="C223" i="45"/>
  <c r="D223" i="45"/>
  <c r="B224" i="45"/>
  <c r="C224" i="45"/>
  <c r="D224" i="45"/>
  <c r="B225" i="45"/>
  <c r="C225" i="45"/>
  <c r="D225" i="45"/>
  <c r="B226" i="45"/>
  <c r="C226" i="45"/>
  <c r="D226" i="45"/>
  <c r="B227" i="45"/>
  <c r="A227" i="45" s="1"/>
  <c r="C227" i="45"/>
  <c r="D227" i="45"/>
  <c r="B228" i="45"/>
  <c r="C228" i="45"/>
  <c r="D228" i="45"/>
  <c r="B229" i="45"/>
  <c r="C229" i="45"/>
  <c r="D229" i="45"/>
  <c r="B230" i="45"/>
  <c r="C230" i="45"/>
  <c r="D230" i="45"/>
  <c r="B231" i="45"/>
  <c r="A231" i="45" s="1"/>
  <c r="C231" i="45"/>
  <c r="D231" i="45"/>
  <c r="B232" i="45"/>
  <c r="C232" i="45"/>
  <c r="D232" i="45"/>
  <c r="B233" i="45"/>
  <c r="C233" i="45"/>
  <c r="D233" i="45"/>
  <c r="B234" i="45"/>
  <c r="C234" i="45"/>
  <c r="D234" i="45"/>
  <c r="B235" i="45"/>
  <c r="A235" i="45" s="1"/>
  <c r="C235" i="45"/>
  <c r="D235" i="45"/>
  <c r="B236" i="45"/>
  <c r="C236" i="45"/>
  <c r="D236" i="45"/>
  <c r="B237" i="45"/>
  <c r="C237" i="45"/>
  <c r="D237" i="45"/>
  <c r="B238" i="45"/>
  <c r="C238" i="45"/>
  <c r="D238" i="45"/>
  <c r="B239" i="45"/>
  <c r="A239" i="45" s="1"/>
  <c r="C239" i="45"/>
  <c r="D239" i="45"/>
  <c r="B240" i="45"/>
  <c r="C240" i="45"/>
  <c r="D240" i="45"/>
  <c r="B241" i="45"/>
  <c r="C241" i="45"/>
  <c r="D241" i="45"/>
  <c r="B242" i="45"/>
  <c r="A242" i="45" s="1"/>
  <c r="C242" i="45"/>
  <c r="D242" i="45"/>
  <c r="B243" i="45"/>
  <c r="A243" i="45" s="1"/>
  <c r="C243" i="45"/>
  <c r="D243" i="45"/>
  <c r="B244" i="45"/>
  <c r="C244" i="45"/>
  <c r="D244" i="45"/>
  <c r="B245" i="45"/>
  <c r="C245" i="45"/>
  <c r="D245" i="45"/>
  <c r="B246" i="45"/>
  <c r="A246" i="45" s="1"/>
  <c r="C246" i="45"/>
  <c r="D246" i="45"/>
  <c r="B247" i="45"/>
  <c r="A247" i="45" s="1"/>
  <c r="C247" i="45"/>
  <c r="D247" i="45"/>
  <c r="B248" i="45"/>
  <c r="C248" i="45"/>
  <c r="D248" i="45"/>
  <c r="B249" i="45"/>
  <c r="C249" i="45"/>
  <c r="D249" i="45"/>
  <c r="B250" i="45"/>
  <c r="A250" i="45" s="1"/>
  <c r="C250" i="45"/>
  <c r="D250" i="45"/>
  <c r="B251" i="45"/>
  <c r="A251" i="45" s="1"/>
  <c r="C251" i="45"/>
  <c r="D251" i="45"/>
  <c r="B252" i="45"/>
  <c r="C252" i="45"/>
  <c r="D252" i="45"/>
  <c r="B253" i="45"/>
  <c r="C253" i="45"/>
  <c r="D253" i="45"/>
  <c r="B254" i="45"/>
  <c r="A254" i="45" s="1"/>
  <c r="C254" i="45"/>
  <c r="D254" i="45"/>
  <c r="B255" i="45"/>
  <c r="A255" i="45" s="1"/>
  <c r="C255" i="45"/>
  <c r="D255" i="45"/>
  <c r="B256" i="45"/>
  <c r="C256" i="45"/>
  <c r="D256" i="45"/>
  <c r="B257" i="45"/>
  <c r="C257" i="45"/>
  <c r="D257" i="45"/>
  <c r="B258" i="45"/>
  <c r="A258" i="45" s="1"/>
  <c r="C258" i="45"/>
  <c r="D258" i="45"/>
  <c r="B259" i="45"/>
  <c r="A259" i="45" s="1"/>
  <c r="C259" i="45"/>
  <c r="D259" i="45"/>
  <c r="B260" i="45"/>
  <c r="C260" i="45"/>
  <c r="D260" i="45"/>
  <c r="B261" i="45"/>
  <c r="C261" i="45"/>
  <c r="D261" i="45"/>
  <c r="B262" i="45"/>
  <c r="A262" i="45" s="1"/>
  <c r="C262" i="45"/>
  <c r="D262" i="45"/>
  <c r="B263" i="45"/>
  <c r="A263" i="45" s="1"/>
  <c r="C263" i="45"/>
  <c r="D263" i="45"/>
  <c r="B264" i="45"/>
  <c r="C264" i="45"/>
  <c r="D264" i="45"/>
  <c r="B265" i="45"/>
  <c r="C265" i="45"/>
  <c r="D265" i="45"/>
  <c r="B266" i="45"/>
  <c r="A266" i="45" s="1"/>
  <c r="C266" i="45"/>
  <c r="D266" i="45"/>
  <c r="B267" i="45"/>
  <c r="A267" i="45" s="1"/>
  <c r="C267" i="45"/>
  <c r="D267" i="45"/>
  <c r="B268" i="45"/>
  <c r="C268" i="45"/>
  <c r="D268" i="45"/>
  <c r="B269" i="45"/>
  <c r="C269" i="45"/>
  <c r="D269" i="45"/>
  <c r="B270" i="45"/>
  <c r="A270" i="45" s="1"/>
  <c r="C270" i="45"/>
  <c r="D270" i="45"/>
  <c r="B271" i="45"/>
  <c r="A271" i="45" s="1"/>
  <c r="C271" i="45"/>
  <c r="D271" i="45"/>
  <c r="B272" i="45"/>
  <c r="C272" i="45"/>
  <c r="D272" i="45"/>
  <c r="B273" i="45"/>
  <c r="C273" i="45"/>
  <c r="D273" i="45"/>
  <c r="B274" i="45"/>
  <c r="A274" i="45" s="1"/>
  <c r="C274" i="45"/>
  <c r="D274" i="45"/>
  <c r="B275" i="45"/>
  <c r="A275" i="45" s="1"/>
  <c r="C275" i="45"/>
  <c r="D275" i="45"/>
  <c r="B276" i="45"/>
  <c r="C276" i="45"/>
  <c r="D276" i="45"/>
  <c r="B277" i="45"/>
  <c r="C277" i="45"/>
  <c r="D277" i="45"/>
  <c r="B278" i="45"/>
  <c r="A278" i="45" s="1"/>
  <c r="C278" i="45"/>
  <c r="D278" i="45"/>
  <c r="B279" i="45"/>
  <c r="A279" i="45" s="1"/>
  <c r="C279" i="45"/>
  <c r="D279" i="45"/>
  <c r="B280" i="45"/>
  <c r="C280" i="45"/>
  <c r="D280" i="45"/>
  <c r="B281" i="45"/>
  <c r="C281" i="45"/>
  <c r="D281" i="45"/>
  <c r="B282" i="45"/>
  <c r="A282" i="45" s="1"/>
  <c r="C282" i="45"/>
  <c r="D282" i="45"/>
  <c r="B283" i="45"/>
  <c r="A283" i="45" s="1"/>
  <c r="C283" i="45"/>
  <c r="D283" i="45"/>
  <c r="B284" i="45"/>
  <c r="C284" i="45"/>
  <c r="D284" i="45"/>
  <c r="B285" i="45"/>
  <c r="C285" i="45"/>
  <c r="D285" i="45"/>
  <c r="B286" i="45"/>
  <c r="A286" i="45" s="1"/>
  <c r="C286" i="45"/>
  <c r="D286" i="45"/>
  <c r="B287" i="45"/>
  <c r="A287" i="45" s="1"/>
  <c r="C287" i="45"/>
  <c r="D287" i="45"/>
  <c r="B288" i="45"/>
  <c r="C288" i="45"/>
  <c r="D288" i="45"/>
  <c r="B289" i="45"/>
  <c r="C289" i="45"/>
  <c r="D289" i="45"/>
  <c r="B290" i="45"/>
  <c r="A290" i="45" s="1"/>
  <c r="C290" i="45"/>
  <c r="D290" i="45"/>
  <c r="B291" i="45"/>
  <c r="A291" i="45" s="1"/>
  <c r="C291" i="45"/>
  <c r="D291" i="45"/>
  <c r="B292" i="45"/>
  <c r="C292" i="45"/>
  <c r="D292" i="45"/>
  <c r="B293" i="45"/>
  <c r="C293" i="45"/>
  <c r="D293" i="45"/>
  <c r="B294" i="45"/>
  <c r="A294" i="45" s="1"/>
  <c r="C294" i="45"/>
  <c r="D294" i="45"/>
  <c r="B295" i="45"/>
  <c r="A295" i="45" s="1"/>
  <c r="C295" i="45"/>
  <c r="D295" i="45"/>
  <c r="B296" i="45"/>
  <c r="C296" i="45"/>
  <c r="D296" i="45"/>
  <c r="B297" i="45"/>
  <c r="C297" i="45"/>
  <c r="D297" i="45"/>
  <c r="B298" i="45"/>
  <c r="A298" i="45" s="1"/>
  <c r="C298" i="45"/>
  <c r="D298" i="45"/>
  <c r="B299" i="45"/>
  <c r="A299" i="45" s="1"/>
  <c r="C299" i="45"/>
  <c r="D299" i="45"/>
  <c r="B300" i="45"/>
  <c r="C300" i="45"/>
  <c r="D300" i="45"/>
  <c r="B301" i="45"/>
  <c r="C301" i="45"/>
  <c r="D301" i="45"/>
  <c r="B302" i="45"/>
  <c r="A302" i="45" s="1"/>
  <c r="C302" i="45"/>
  <c r="D302" i="45"/>
  <c r="B303" i="45"/>
  <c r="A303" i="45" s="1"/>
  <c r="C303" i="45"/>
  <c r="D303" i="45"/>
  <c r="B304" i="45"/>
  <c r="C304" i="45"/>
  <c r="D304" i="45"/>
  <c r="B305" i="45"/>
  <c r="C305" i="45"/>
  <c r="D305" i="45"/>
  <c r="B306" i="45"/>
  <c r="A306" i="45" s="1"/>
  <c r="C306" i="45"/>
  <c r="D306" i="45"/>
  <c r="B307" i="45"/>
  <c r="A307" i="45" s="1"/>
  <c r="C307" i="45"/>
  <c r="D307" i="45"/>
  <c r="B308" i="45"/>
  <c r="C308" i="45"/>
  <c r="D308" i="45"/>
  <c r="B309" i="45"/>
  <c r="C309" i="45"/>
  <c r="D309" i="45"/>
  <c r="B310" i="45"/>
  <c r="A310" i="45" s="1"/>
  <c r="C310" i="45"/>
  <c r="D310" i="45"/>
  <c r="B311" i="45"/>
  <c r="A311" i="45" s="1"/>
  <c r="C311" i="45"/>
  <c r="D311" i="45"/>
  <c r="B312" i="45"/>
  <c r="C312" i="45"/>
  <c r="D312" i="45"/>
  <c r="B313" i="45"/>
  <c r="C313" i="45"/>
  <c r="D313" i="45"/>
  <c r="B314" i="45"/>
  <c r="A314" i="45" s="1"/>
  <c r="C314" i="45"/>
  <c r="D314" i="45"/>
  <c r="B315" i="45"/>
  <c r="A315" i="45" s="1"/>
  <c r="C315" i="45"/>
  <c r="D315" i="45"/>
  <c r="B316" i="45"/>
  <c r="C316" i="45"/>
  <c r="D316" i="45"/>
  <c r="B317" i="45"/>
  <c r="C317" i="45"/>
  <c r="D317" i="45"/>
  <c r="B318" i="45"/>
  <c r="A318" i="45" s="1"/>
  <c r="C318" i="45"/>
  <c r="D318" i="45"/>
  <c r="B319" i="45"/>
  <c r="A319" i="45" s="1"/>
  <c r="C319" i="45"/>
  <c r="D319" i="45"/>
  <c r="B320" i="45"/>
  <c r="C320" i="45"/>
  <c r="D320" i="45"/>
  <c r="B321" i="45"/>
  <c r="C321" i="45"/>
  <c r="D321" i="45"/>
  <c r="B322" i="45"/>
  <c r="A322" i="45" s="1"/>
  <c r="C322" i="45"/>
  <c r="D322" i="45"/>
  <c r="B323" i="45"/>
  <c r="A323" i="45" s="1"/>
  <c r="C323" i="45"/>
  <c r="D323" i="45"/>
  <c r="B324" i="45"/>
  <c r="C324" i="45"/>
  <c r="D324" i="45"/>
  <c r="B325" i="45"/>
  <c r="C325" i="45"/>
  <c r="D325" i="45"/>
  <c r="B326" i="45"/>
  <c r="A326" i="45" s="1"/>
  <c r="C326" i="45"/>
  <c r="D326" i="45"/>
  <c r="B327" i="45"/>
  <c r="A327" i="45" s="1"/>
  <c r="C327" i="45"/>
  <c r="D327" i="45"/>
  <c r="B328" i="45"/>
  <c r="C328" i="45"/>
  <c r="D328" i="45"/>
  <c r="B329" i="45"/>
  <c r="C329" i="45"/>
  <c r="D329" i="45"/>
  <c r="B330" i="45"/>
  <c r="A330" i="45" s="1"/>
  <c r="C330" i="45"/>
  <c r="D330" i="45"/>
  <c r="B331" i="45"/>
  <c r="A331" i="45" s="1"/>
  <c r="C331" i="45"/>
  <c r="D331" i="45"/>
  <c r="B332" i="45"/>
  <c r="C332" i="45"/>
  <c r="D332" i="45"/>
  <c r="B333" i="45"/>
  <c r="C333" i="45"/>
  <c r="D333" i="45"/>
  <c r="B334" i="45"/>
  <c r="A334" i="45" s="1"/>
  <c r="C334" i="45"/>
  <c r="D334" i="45"/>
  <c r="B335" i="45"/>
  <c r="A335" i="45" s="1"/>
  <c r="C335" i="45"/>
  <c r="D335" i="45"/>
  <c r="B336" i="45"/>
  <c r="C336" i="45"/>
  <c r="D336" i="45"/>
  <c r="B337" i="45"/>
  <c r="C337" i="45"/>
  <c r="D337" i="45"/>
  <c r="B338" i="45"/>
  <c r="A338" i="45" s="1"/>
  <c r="C338" i="45"/>
  <c r="D338" i="45"/>
  <c r="B339" i="45"/>
  <c r="A339" i="45" s="1"/>
  <c r="C339" i="45"/>
  <c r="D339" i="45"/>
  <c r="B340" i="45"/>
  <c r="C340" i="45"/>
  <c r="D340" i="45"/>
  <c r="B341" i="45"/>
  <c r="C341" i="45"/>
  <c r="D341" i="45"/>
  <c r="B342" i="45"/>
  <c r="A342" i="45" s="1"/>
  <c r="C342" i="45"/>
  <c r="D342" i="45"/>
  <c r="B343" i="45"/>
  <c r="A343" i="45" s="1"/>
  <c r="C343" i="45"/>
  <c r="D343" i="45"/>
  <c r="B344" i="45"/>
  <c r="C344" i="45"/>
  <c r="D344" i="45"/>
  <c r="B345" i="45"/>
  <c r="C345" i="45"/>
  <c r="D345" i="45"/>
  <c r="B346" i="45"/>
  <c r="A346" i="45" s="1"/>
  <c r="C346" i="45"/>
  <c r="D346" i="45"/>
  <c r="B347" i="45"/>
  <c r="A347" i="45" s="1"/>
  <c r="C347" i="45"/>
  <c r="D347" i="45"/>
  <c r="B348" i="45"/>
  <c r="C348" i="45"/>
  <c r="D348" i="45"/>
  <c r="B349" i="45"/>
  <c r="C349" i="45"/>
  <c r="D349" i="45"/>
  <c r="B350" i="45"/>
  <c r="A350" i="45" s="1"/>
  <c r="C350" i="45"/>
  <c r="D350" i="45"/>
  <c r="B351" i="45"/>
  <c r="A351" i="45" s="1"/>
  <c r="C351" i="45"/>
  <c r="D351" i="45"/>
  <c r="B352" i="45"/>
  <c r="C352" i="45"/>
  <c r="D352" i="45"/>
  <c r="B353" i="45"/>
  <c r="C353" i="45"/>
  <c r="D353" i="45"/>
  <c r="B354" i="45"/>
  <c r="A354" i="45" s="1"/>
  <c r="C354" i="45"/>
  <c r="D354" i="45"/>
  <c r="B355" i="45"/>
  <c r="A355" i="45" s="1"/>
  <c r="C355" i="45"/>
  <c r="D355" i="45"/>
  <c r="B356" i="45"/>
  <c r="C356" i="45"/>
  <c r="D356" i="45"/>
  <c r="B357" i="45"/>
  <c r="C357" i="45"/>
  <c r="D357" i="45"/>
  <c r="B358" i="45"/>
  <c r="A358" i="45" s="1"/>
  <c r="C358" i="45"/>
  <c r="D358" i="45"/>
  <c r="B359" i="45"/>
  <c r="A359" i="45" s="1"/>
  <c r="C359" i="45"/>
  <c r="D359" i="45"/>
  <c r="B360" i="45"/>
  <c r="C360" i="45"/>
  <c r="D360" i="45"/>
  <c r="B361" i="45"/>
  <c r="C361" i="45"/>
  <c r="D361" i="45"/>
  <c r="B362" i="45"/>
  <c r="A362" i="45" s="1"/>
  <c r="C362" i="45"/>
  <c r="D362" i="45"/>
  <c r="B363" i="45"/>
  <c r="A363" i="45" s="1"/>
  <c r="C363" i="45"/>
  <c r="D363" i="45"/>
  <c r="B364" i="45"/>
  <c r="C364" i="45"/>
  <c r="D364" i="45"/>
  <c r="B365" i="45"/>
  <c r="C365" i="45"/>
  <c r="D365" i="45"/>
  <c r="B366" i="45"/>
  <c r="A366" i="45" s="1"/>
  <c r="C366" i="45"/>
  <c r="D366" i="45"/>
  <c r="B367" i="45"/>
  <c r="A367" i="45" s="1"/>
  <c r="C367" i="45"/>
  <c r="D367" i="45"/>
  <c r="B368" i="45"/>
  <c r="C368" i="45"/>
  <c r="D368" i="45"/>
  <c r="B369" i="45"/>
  <c r="C369" i="45"/>
  <c r="D369" i="45"/>
  <c r="B370" i="45"/>
  <c r="A370" i="45" s="1"/>
  <c r="C370" i="45"/>
  <c r="D370" i="45"/>
  <c r="B371" i="45"/>
  <c r="A371" i="45" s="1"/>
  <c r="C371" i="45"/>
  <c r="D371" i="45"/>
  <c r="B372" i="45"/>
  <c r="C372" i="45"/>
  <c r="D372" i="45"/>
  <c r="B373" i="45"/>
  <c r="C373" i="45"/>
  <c r="D373" i="45"/>
  <c r="B374" i="45"/>
  <c r="A374" i="45" s="1"/>
  <c r="C374" i="45"/>
  <c r="D374" i="45"/>
  <c r="B375" i="45"/>
  <c r="A375" i="45" s="1"/>
  <c r="C375" i="45"/>
  <c r="D375" i="45"/>
  <c r="B376" i="45"/>
  <c r="C376" i="45"/>
  <c r="D376" i="45"/>
  <c r="B377" i="45"/>
  <c r="C377" i="45"/>
  <c r="D377" i="45"/>
  <c r="B378" i="45"/>
  <c r="A378" i="45" s="1"/>
  <c r="C378" i="45"/>
  <c r="D378" i="45"/>
  <c r="B379" i="45"/>
  <c r="A379" i="45" s="1"/>
  <c r="C379" i="45"/>
  <c r="D379" i="45"/>
  <c r="B380" i="45"/>
  <c r="C380" i="45"/>
  <c r="D380" i="45"/>
  <c r="B381" i="45"/>
  <c r="C381" i="45"/>
  <c r="D381" i="45"/>
  <c r="B382" i="45"/>
  <c r="A382" i="45" s="1"/>
  <c r="C382" i="45"/>
  <c r="D382" i="45"/>
  <c r="B383" i="45"/>
  <c r="A383" i="45" s="1"/>
  <c r="C383" i="45"/>
  <c r="D383" i="45"/>
  <c r="B384" i="45"/>
  <c r="C384" i="45"/>
  <c r="D384" i="45"/>
  <c r="B385" i="45"/>
  <c r="C385" i="45"/>
  <c r="D385" i="45"/>
  <c r="B386" i="45"/>
  <c r="A386" i="45" s="1"/>
  <c r="C386" i="45"/>
  <c r="D386" i="45"/>
  <c r="B387" i="45"/>
  <c r="A387" i="45" s="1"/>
  <c r="C387" i="45"/>
  <c r="D387" i="45"/>
  <c r="B388" i="45"/>
  <c r="C388" i="45"/>
  <c r="D388" i="45"/>
  <c r="B389" i="45"/>
  <c r="C389" i="45"/>
  <c r="D389" i="45"/>
  <c r="B390" i="45"/>
  <c r="A390" i="45" s="1"/>
  <c r="C390" i="45"/>
  <c r="D390" i="45"/>
  <c r="B391" i="45"/>
  <c r="A391" i="45" s="1"/>
  <c r="C391" i="45"/>
  <c r="D391" i="45"/>
  <c r="B392" i="45"/>
  <c r="C392" i="45"/>
  <c r="D392" i="45"/>
  <c r="B393" i="45"/>
  <c r="C393" i="45"/>
  <c r="D393" i="45"/>
  <c r="B394" i="45"/>
  <c r="A394" i="45" s="1"/>
  <c r="C394" i="45"/>
  <c r="D394" i="45"/>
  <c r="B395" i="45"/>
  <c r="A395" i="45" s="1"/>
  <c r="C395" i="45"/>
  <c r="D395" i="45"/>
  <c r="B396" i="45"/>
  <c r="C396" i="45"/>
  <c r="D396" i="45"/>
  <c r="B397" i="45"/>
  <c r="C397" i="45"/>
  <c r="D397" i="45"/>
  <c r="B398" i="45"/>
  <c r="A398" i="45" s="1"/>
  <c r="C398" i="45"/>
  <c r="D398" i="45"/>
  <c r="B399" i="45"/>
  <c r="A399" i="45" s="1"/>
  <c r="C399" i="45"/>
  <c r="D399" i="45"/>
  <c r="B400" i="45"/>
  <c r="C400" i="45"/>
  <c r="D400" i="45"/>
  <c r="B401" i="45"/>
  <c r="C401" i="45"/>
  <c r="D401" i="45"/>
  <c r="B402" i="45"/>
  <c r="A402" i="45" s="1"/>
  <c r="C402" i="45"/>
  <c r="D402" i="45"/>
  <c r="B403" i="45"/>
  <c r="A403" i="45" s="1"/>
  <c r="C403" i="45"/>
  <c r="D403" i="45"/>
  <c r="B404" i="45"/>
  <c r="C404" i="45"/>
  <c r="D404" i="45"/>
  <c r="B405" i="45"/>
  <c r="C405" i="45"/>
  <c r="D405" i="45"/>
  <c r="B406" i="45"/>
  <c r="A406" i="45" s="1"/>
  <c r="C406" i="45"/>
  <c r="D406" i="45"/>
  <c r="B407" i="45"/>
  <c r="A407" i="45" s="1"/>
  <c r="C407" i="45"/>
  <c r="D407" i="45"/>
  <c r="B408" i="45"/>
  <c r="C408" i="45"/>
  <c r="D408" i="45"/>
  <c r="B409" i="45"/>
  <c r="C409" i="45"/>
  <c r="D409" i="45"/>
  <c r="B410" i="45"/>
  <c r="A410" i="45" s="1"/>
  <c r="C410" i="45"/>
  <c r="D410" i="45"/>
  <c r="B411" i="45"/>
  <c r="A411" i="45" s="1"/>
  <c r="C411" i="45"/>
  <c r="D411" i="45"/>
  <c r="B412" i="45"/>
  <c r="C412" i="45"/>
  <c r="D412" i="45"/>
  <c r="B413" i="45"/>
  <c r="C413" i="45"/>
  <c r="D413" i="45"/>
  <c r="B414" i="45"/>
  <c r="A414" i="45" s="1"/>
  <c r="C414" i="45"/>
  <c r="D414" i="45"/>
  <c r="B415" i="45"/>
  <c r="A415" i="45" s="1"/>
  <c r="C415" i="45"/>
  <c r="D415" i="45"/>
  <c r="B416" i="45"/>
  <c r="C416" i="45"/>
  <c r="D416" i="45"/>
  <c r="B417" i="45"/>
  <c r="C417" i="45"/>
  <c r="D417" i="45"/>
  <c r="B418" i="45"/>
  <c r="A418" i="45" s="1"/>
  <c r="C418" i="45"/>
  <c r="D418" i="45"/>
  <c r="B419" i="45"/>
  <c r="A419" i="45" s="1"/>
  <c r="C419" i="45"/>
  <c r="D419" i="45"/>
  <c r="B420" i="45"/>
  <c r="C420" i="45"/>
  <c r="D420" i="45"/>
  <c r="B421" i="45"/>
  <c r="C421" i="45"/>
  <c r="D421" i="45"/>
  <c r="B422" i="45"/>
  <c r="A422" i="45" s="1"/>
  <c r="C422" i="45"/>
  <c r="D422" i="45"/>
  <c r="B423" i="45"/>
  <c r="A423" i="45" s="1"/>
  <c r="C423" i="45"/>
  <c r="D423" i="45"/>
  <c r="B424" i="45"/>
  <c r="C424" i="45"/>
  <c r="D424" i="45"/>
  <c r="B425" i="45"/>
  <c r="C425" i="45"/>
  <c r="D425" i="45"/>
  <c r="B426" i="45"/>
  <c r="A426" i="45" s="1"/>
  <c r="C426" i="45"/>
  <c r="D426" i="45"/>
  <c r="B427" i="45"/>
  <c r="A427" i="45" s="1"/>
  <c r="C427" i="45"/>
  <c r="D427" i="45"/>
  <c r="B428" i="45"/>
  <c r="C428" i="45"/>
  <c r="D428" i="45"/>
  <c r="B429" i="45"/>
  <c r="C429" i="45"/>
  <c r="D429" i="45"/>
  <c r="B430" i="45"/>
  <c r="A430" i="45" s="1"/>
  <c r="C430" i="45"/>
  <c r="D430" i="45"/>
  <c r="B431" i="45"/>
  <c r="A431" i="45" s="1"/>
  <c r="C431" i="45"/>
  <c r="D431" i="45"/>
  <c r="B432" i="45"/>
  <c r="C432" i="45"/>
  <c r="D432" i="45"/>
  <c r="B433" i="45"/>
  <c r="C433" i="45"/>
  <c r="D433" i="45"/>
  <c r="B434" i="45"/>
  <c r="A434" i="45" s="1"/>
  <c r="C434" i="45"/>
  <c r="D434" i="45"/>
  <c r="B435" i="45"/>
  <c r="A435" i="45" s="1"/>
  <c r="C435" i="45"/>
  <c r="D435" i="45"/>
  <c r="B436" i="45"/>
  <c r="C436" i="45"/>
  <c r="D436" i="45"/>
  <c r="B437" i="45"/>
  <c r="C437" i="45"/>
  <c r="D437" i="45"/>
  <c r="B438" i="45"/>
  <c r="A438" i="45" s="1"/>
  <c r="C438" i="45"/>
  <c r="D438" i="45"/>
  <c r="B439" i="45"/>
  <c r="A439" i="45" s="1"/>
  <c r="C439" i="45"/>
  <c r="D439" i="45"/>
  <c r="B440" i="45"/>
  <c r="C440" i="45"/>
  <c r="D440" i="45"/>
  <c r="B441" i="45"/>
  <c r="C441" i="45"/>
  <c r="D441" i="45"/>
  <c r="B442" i="45"/>
  <c r="A442" i="45" s="1"/>
  <c r="C442" i="45"/>
  <c r="D442" i="45"/>
  <c r="B443" i="45"/>
  <c r="A443" i="45" s="1"/>
  <c r="C443" i="45"/>
  <c r="D443" i="45"/>
  <c r="B444" i="45"/>
  <c r="C444" i="45"/>
  <c r="D444" i="45"/>
  <c r="B445" i="45"/>
  <c r="C445" i="45"/>
  <c r="D445" i="45"/>
  <c r="B446" i="45"/>
  <c r="A446" i="45" s="1"/>
  <c r="C446" i="45"/>
  <c r="D446" i="45"/>
  <c r="B447" i="45"/>
  <c r="A447" i="45" s="1"/>
  <c r="C447" i="45"/>
  <c r="D447" i="45"/>
  <c r="B448" i="45"/>
  <c r="C448" i="45"/>
  <c r="D448" i="45"/>
  <c r="B449" i="45"/>
  <c r="C449" i="45"/>
  <c r="D449" i="45"/>
  <c r="B450" i="45"/>
  <c r="A450" i="45" s="1"/>
  <c r="C450" i="45"/>
  <c r="D450" i="45"/>
  <c r="B451" i="45"/>
  <c r="A451" i="45" s="1"/>
  <c r="C451" i="45"/>
  <c r="D451" i="45"/>
  <c r="B452" i="45"/>
  <c r="C452" i="45"/>
  <c r="D452" i="45"/>
  <c r="B453" i="45"/>
  <c r="C453" i="45"/>
  <c r="D453" i="45"/>
  <c r="B454" i="45"/>
  <c r="A454" i="45" s="1"/>
  <c r="C454" i="45"/>
  <c r="D454" i="45"/>
  <c r="B455" i="45"/>
  <c r="A455" i="45" s="1"/>
  <c r="C455" i="45"/>
  <c r="D455" i="45"/>
  <c r="B456" i="45"/>
  <c r="C456" i="45"/>
  <c r="D456" i="45"/>
  <c r="B457" i="45"/>
  <c r="C457" i="45"/>
  <c r="D457" i="45"/>
  <c r="B458" i="45"/>
  <c r="A458" i="45" s="1"/>
  <c r="C458" i="45"/>
  <c r="D458" i="45"/>
  <c r="B459" i="45"/>
  <c r="A459" i="45" s="1"/>
  <c r="C459" i="45"/>
  <c r="D459" i="45"/>
  <c r="B460" i="45"/>
  <c r="C460" i="45"/>
  <c r="D460" i="45"/>
  <c r="B461" i="45"/>
  <c r="C461" i="45"/>
  <c r="D461" i="45"/>
  <c r="B462" i="45"/>
  <c r="A462" i="45" s="1"/>
  <c r="C462" i="45"/>
  <c r="D462" i="45"/>
  <c r="B463" i="45"/>
  <c r="A463" i="45" s="1"/>
  <c r="C463" i="45"/>
  <c r="D463" i="45"/>
  <c r="B464" i="45"/>
  <c r="C464" i="45"/>
  <c r="D464" i="45"/>
  <c r="B465" i="45"/>
  <c r="C465" i="45"/>
  <c r="D465" i="45"/>
  <c r="B466" i="45"/>
  <c r="A466" i="45" s="1"/>
  <c r="C466" i="45"/>
  <c r="D466" i="45"/>
  <c r="B467" i="45"/>
  <c r="A467" i="45" s="1"/>
  <c r="C467" i="45"/>
  <c r="D467" i="45"/>
  <c r="B468" i="45"/>
  <c r="C468" i="45"/>
  <c r="D468" i="45"/>
  <c r="B469" i="45"/>
  <c r="C469" i="45"/>
  <c r="D469" i="45"/>
  <c r="B470" i="45"/>
  <c r="A470" i="45" s="1"/>
  <c r="C470" i="45"/>
  <c r="D470" i="45"/>
  <c r="B471" i="45"/>
  <c r="A471" i="45" s="1"/>
  <c r="C471" i="45"/>
  <c r="D471" i="45"/>
  <c r="B472" i="45"/>
  <c r="C472" i="45"/>
  <c r="D472" i="45"/>
  <c r="B473" i="45"/>
  <c r="C473" i="45"/>
  <c r="D473" i="45"/>
  <c r="B474" i="45"/>
  <c r="A474" i="45" s="1"/>
  <c r="C474" i="45"/>
  <c r="D474" i="45"/>
  <c r="B475" i="45"/>
  <c r="A475" i="45" s="1"/>
  <c r="C475" i="45"/>
  <c r="D475" i="45"/>
  <c r="B476" i="45"/>
  <c r="C476" i="45"/>
  <c r="D476" i="45"/>
  <c r="B477" i="45"/>
  <c r="C477" i="45"/>
  <c r="D477" i="45"/>
  <c r="B478" i="45"/>
  <c r="A478" i="45" s="1"/>
  <c r="C478" i="45"/>
  <c r="D478" i="45"/>
  <c r="B479" i="45"/>
  <c r="A479" i="45" s="1"/>
  <c r="C479" i="45"/>
  <c r="D479" i="45"/>
  <c r="B3" i="47"/>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479" i="47"/>
  <c r="C479" i="47"/>
  <c r="D479" i="47"/>
  <c r="B480" i="47"/>
  <c r="C480" i="47"/>
  <c r="D480" i="47"/>
  <c r="B481" i="47"/>
  <c r="C481" i="47"/>
  <c r="D481" i="47"/>
  <c r="B482" i="47"/>
  <c r="C482" i="47"/>
  <c r="D482" i="47"/>
  <c r="B483" i="47"/>
  <c r="C483" i="47"/>
  <c r="D483" i="47"/>
  <c r="B484" i="47"/>
  <c r="C484" i="47"/>
  <c r="D484" i="47"/>
  <c r="B485" i="47"/>
  <c r="C485" i="47"/>
  <c r="D485" i="47"/>
  <c r="B486" i="47"/>
  <c r="C486" i="47"/>
  <c r="D486" i="47"/>
  <c r="A481" i="45" l="1"/>
  <c r="A473" i="45"/>
  <c r="A453" i="45"/>
  <c r="A429" i="45"/>
  <c r="A401" i="45"/>
  <c r="A385" i="45"/>
  <c r="A381" i="45"/>
  <c r="A369" i="45"/>
  <c r="A361" i="45"/>
  <c r="A357" i="45"/>
  <c r="A341" i="45"/>
  <c r="A333" i="45"/>
  <c r="A325" i="45"/>
  <c r="A313" i="45"/>
  <c r="A305" i="45"/>
  <c r="A297" i="45"/>
  <c r="A289" i="45"/>
  <c r="A285" i="45"/>
  <c r="A277" i="45"/>
  <c r="A269" i="45"/>
  <c r="A261" i="45"/>
  <c r="A257" i="45"/>
  <c r="A249" i="45"/>
  <c r="A241" i="45"/>
  <c r="A233" i="45"/>
  <c r="A229" i="45"/>
  <c r="A221" i="45"/>
  <c r="A217" i="45"/>
  <c r="A197" i="45"/>
  <c r="A189" i="45"/>
  <c r="A185" i="45"/>
  <c r="A177" i="45"/>
  <c r="A173" i="45"/>
  <c r="A165" i="45"/>
  <c r="A161" i="45"/>
  <c r="A157" i="45"/>
  <c r="A149" i="45"/>
  <c r="A145" i="45"/>
  <c r="A141" i="45"/>
  <c r="A137" i="45"/>
  <c r="A129" i="45"/>
  <c r="A125" i="45"/>
  <c r="A121" i="45"/>
  <c r="A117" i="45"/>
  <c r="A113" i="45"/>
  <c r="A109" i="45"/>
  <c r="A105" i="45"/>
  <c r="A101" i="45"/>
  <c r="A97" i="45"/>
  <c r="A93" i="45"/>
  <c r="A89" i="45"/>
  <c r="A85" i="45"/>
  <c r="A81" i="45"/>
  <c r="A77" i="45"/>
  <c r="A73" i="45"/>
  <c r="A69" i="45"/>
  <c r="A65" i="45"/>
  <c r="A61" i="45"/>
  <c r="A57" i="45"/>
  <c r="A53" i="45"/>
  <c r="A49" i="45"/>
  <c r="A45" i="45"/>
  <c r="A41" i="45"/>
  <c r="A37" i="45"/>
  <c r="A33" i="45"/>
  <c r="A29" i="45"/>
  <c r="A25" i="45"/>
  <c r="A21" i="45"/>
  <c r="A17" i="45"/>
  <c r="A485" i="45"/>
  <c r="A9" i="45"/>
  <c r="A469" i="45"/>
  <c r="A461" i="45"/>
  <c r="A445" i="45"/>
  <c r="A421" i="45"/>
  <c r="A409" i="45"/>
  <c r="A397" i="45"/>
  <c r="A353" i="45"/>
  <c r="A337" i="45"/>
  <c r="A317" i="45"/>
  <c r="A309" i="45"/>
  <c r="A301" i="45"/>
  <c r="A293" i="45"/>
  <c r="A281" i="45"/>
  <c r="A273" i="45"/>
  <c r="A265" i="45"/>
  <c r="A253" i="45"/>
  <c r="A245" i="45"/>
  <c r="A237" i="45"/>
  <c r="A225" i="45"/>
  <c r="A205" i="45"/>
  <c r="A193" i="45"/>
  <c r="A181" i="45"/>
  <c r="A169" i="45"/>
  <c r="A153" i="45"/>
  <c r="A133" i="45"/>
  <c r="A5" i="45"/>
  <c r="A437" i="45"/>
  <c r="A13" i="45"/>
  <c r="A465" i="45"/>
  <c r="A449" i="45"/>
  <c r="A433" i="45"/>
  <c r="A417" i="45"/>
  <c r="A405" i="45"/>
  <c r="A389" i="45"/>
  <c r="A377" i="45"/>
  <c r="A365" i="45"/>
  <c r="A345" i="45"/>
  <c r="A329" i="45"/>
  <c r="A213" i="45"/>
  <c r="A209" i="45"/>
  <c r="A477" i="45"/>
  <c r="A457" i="45"/>
  <c r="A441" i="45"/>
  <c r="A425" i="45"/>
  <c r="A413" i="45"/>
  <c r="A393" i="45"/>
  <c r="A373" i="45"/>
  <c r="A349" i="45"/>
  <c r="A321" i="45"/>
  <c r="A201" i="45"/>
  <c r="A3" i="45"/>
  <c r="A100" i="45"/>
  <c r="A88" i="45"/>
  <c r="A76" i="45"/>
  <c r="A64" i="45"/>
  <c r="A52" i="45"/>
  <c r="A44" i="45"/>
  <c r="A40" i="45"/>
  <c r="A32" i="45"/>
  <c r="A28" i="45"/>
  <c r="A20" i="45"/>
  <c r="A16" i="45"/>
  <c r="A8" i="45"/>
  <c r="A294" i="47"/>
  <c r="A246" i="47"/>
  <c r="A230" i="47"/>
  <c r="A222" i="47"/>
  <c r="A214" i="47"/>
  <c r="A206" i="47"/>
  <c r="A198" i="47"/>
  <c r="A190" i="47"/>
  <c r="A182" i="47"/>
  <c r="A174" i="47"/>
  <c r="A166" i="47"/>
  <c r="A158" i="47"/>
  <c r="A150" i="47"/>
  <c r="A142" i="47"/>
  <c r="A134" i="47"/>
  <c r="A126" i="47"/>
  <c r="A118" i="47"/>
  <c r="A110" i="47"/>
  <c r="A102" i="47"/>
  <c r="A94" i="47"/>
  <c r="A86" i="47"/>
  <c r="A78" i="47"/>
  <c r="A70" i="47"/>
  <c r="A62" i="47"/>
  <c r="A54" i="47"/>
  <c r="A46" i="47"/>
  <c r="A38" i="47"/>
  <c r="A30" i="47"/>
  <c r="A22" i="47"/>
  <c r="A14" i="47"/>
  <c r="A477" i="47"/>
  <c r="A453" i="47"/>
  <c r="A429" i="47"/>
  <c r="A405" i="47"/>
  <c r="A381" i="47"/>
  <c r="A357" i="47"/>
  <c r="A333" i="47"/>
  <c r="A309" i="47"/>
  <c r="A213" i="47"/>
  <c r="A189" i="47"/>
  <c r="A165" i="47"/>
  <c r="A141" i="47"/>
  <c r="A117" i="47"/>
  <c r="A93" i="47"/>
  <c r="A69" i="47"/>
  <c r="A45" i="47"/>
  <c r="A21" i="47"/>
  <c r="A311" i="47"/>
  <c r="A303" i="47"/>
  <c r="A287" i="47"/>
  <c r="A279" i="47"/>
  <c r="A271" i="47"/>
  <c r="A263" i="47"/>
  <c r="A255" i="47"/>
  <c r="A247" i="47"/>
  <c r="A239" i="47"/>
  <c r="A7" i="47"/>
  <c r="A285" i="47"/>
  <c r="A261" i="47"/>
  <c r="A237" i="47"/>
  <c r="A295" i="47"/>
  <c r="A231" i="47"/>
  <c r="A223" i="47"/>
  <c r="A215" i="47"/>
  <c r="A207" i="47"/>
  <c r="A199" i="47"/>
  <c r="A191" i="47"/>
  <c r="A175" i="47"/>
  <c r="A167" i="47"/>
  <c r="A151" i="47"/>
  <c r="A143" i="47"/>
  <c r="A127" i="47"/>
  <c r="A119" i="47"/>
  <c r="A103" i="47"/>
  <c r="A95" i="47"/>
  <c r="A79" i="47"/>
  <c r="A71" i="47"/>
  <c r="A270" i="47"/>
  <c r="A254" i="47"/>
  <c r="A6" i="47"/>
  <c r="A406" i="47"/>
  <c r="A398" i="47"/>
  <c r="A390" i="47"/>
  <c r="A382" i="47"/>
  <c r="A366" i="47"/>
  <c r="A358" i="47"/>
  <c r="A310" i="47"/>
  <c r="A374" i="47"/>
  <c r="A350" i="47"/>
  <c r="A342" i="47"/>
  <c r="A334" i="47"/>
  <c r="A318" i="47"/>
  <c r="A423" i="47"/>
  <c r="A399" i="47"/>
  <c r="A383" i="47"/>
  <c r="A367" i="47"/>
  <c r="A327" i="47"/>
  <c r="A471" i="47"/>
  <c r="A407" i="47"/>
  <c r="A391" i="47"/>
  <c r="A375" i="47"/>
  <c r="A351" i="47"/>
  <c r="A335" i="47"/>
  <c r="A479" i="47"/>
  <c r="A463" i="47"/>
  <c r="A447" i="47"/>
  <c r="A431" i="47"/>
  <c r="A359" i="47"/>
  <c r="A343" i="47"/>
  <c r="A319" i="47"/>
  <c r="A481" i="47"/>
  <c r="A473" i="47"/>
  <c r="A465" i="47"/>
  <c r="A457" i="47"/>
  <c r="A449" i="47"/>
  <c r="A441" i="47"/>
  <c r="A433" i="47"/>
  <c r="A425" i="47"/>
  <c r="A417" i="47"/>
  <c r="A409" i="47"/>
  <c r="A401" i="47"/>
  <c r="A393" i="47"/>
  <c r="A385" i="47"/>
  <c r="A377" i="47"/>
  <c r="A369" i="47"/>
  <c r="A361" i="47"/>
  <c r="A353" i="47"/>
  <c r="A345" i="47"/>
  <c r="A337" i="47"/>
  <c r="A329" i="47"/>
  <c r="A321" i="47"/>
  <c r="A313" i="47"/>
  <c r="A305" i="47"/>
  <c r="A297" i="47"/>
  <c r="A289" i="47"/>
  <c r="A281" i="47"/>
  <c r="A273" i="47"/>
  <c r="A265" i="47"/>
  <c r="A257" i="47"/>
  <c r="A249" i="47"/>
  <c r="A241" i="47"/>
  <c r="A233" i="47"/>
  <c r="A225" i="47"/>
  <c r="A217" i="47"/>
  <c r="A209" i="47"/>
  <c r="A201" i="47"/>
  <c r="A193" i="47"/>
  <c r="A185" i="47"/>
  <c r="A177" i="47"/>
  <c r="A169" i="47"/>
  <c r="A161" i="47"/>
  <c r="A153" i="47"/>
  <c r="A145" i="47"/>
  <c r="A137" i="47"/>
  <c r="A129" i="47"/>
  <c r="A121" i="47"/>
  <c r="A113" i="47"/>
  <c r="A105" i="47"/>
  <c r="A97" i="47"/>
  <c r="A89" i="47"/>
  <c r="A81" i="47"/>
  <c r="A73" i="47"/>
  <c r="A65" i="47"/>
  <c r="A57" i="47"/>
  <c r="A49" i="47"/>
  <c r="A33" i="47"/>
  <c r="A9" i="47"/>
  <c r="A415" i="47"/>
  <c r="A195" i="47"/>
  <c r="A171" i="47"/>
  <c r="A147" i="47"/>
  <c r="A123" i="47"/>
  <c r="A99" i="47"/>
  <c r="A75" i="47"/>
  <c r="A51" i="47"/>
  <c r="A27" i="47"/>
  <c r="A11" i="47"/>
  <c r="A3" i="47"/>
  <c r="A455" i="47"/>
  <c r="A439" i="47"/>
  <c r="A480" i="47"/>
  <c r="A472" i="47"/>
  <c r="A464" i="47"/>
  <c r="A456" i="47"/>
  <c r="A448" i="47"/>
  <c r="A440" i="47"/>
  <c r="A432" i="47"/>
  <c r="A424" i="47"/>
  <c r="A416" i="47"/>
  <c r="A408" i="47"/>
  <c r="A400" i="47"/>
  <c r="A392" i="47"/>
  <c r="A384" i="47"/>
  <c r="A376" i="47"/>
  <c r="A368" i="47"/>
  <c r="A360" i="47"/>
  <c r="A352" i="47"/>
  <c r="A344" i="47"/>
  <c r="A336" i="47"/>
  <c r="A328" i="47"/>
  <c r="A320" i="47"/>
  <c r="A312" i="47"/>
  <c r="A304" i="47"/>
  <c r="A296" i="47"/>
  <c r="A288" i="47"/>
  <c r="A280" i="47"/>
  <c r="A272" i="47"/>
  <c r="A264" i="47"/>
  <c r="A256" i="47"/>
  <c r="A248" i="47"/>
  <c r="A240" i="47"/>
  <c r="A232" i="47"/>
  <c r="A422" i="47"/>
  <c r="A446" i="47"/>
  <c r="A438" i="47"/>
  <c r="A430" i="47"/>
  <c r="A414" i="47"/>
  <c r="A482" i="47"/>
  <c r="A474" i="47"/>
  <c r="A466" i="47"/>
  <c r="A458" i="47"/>
  <c r="A450" i="47"/>
  <c r="A442" i="47"/>
  <c r="A434" i="47"/>
  <c r="A426" i="47"/>
  <c r="A418" i="47"/>
  <c r="A410" i="47"/>
  <c r="A402" i="47"/>
  <c r="A394" i="47"/>
  <c r="A386" i="47"/>
  <c r="A378" i="47"/>
  <c r="A370" i="47"/>
  <c r="A362" i="47"/>
  <c r="A354" i="47"/>
  <c r="A346" i="47"/>
  <c r="A338" i="47"/>
  <c r="A330" i="47"/>
  <c r="A322" i="47"/>
  <c r="A306" i="47"/>
  <c r="A298" i="47"/>
  <c r="A282" i="47"/>
  <c r="A258" i="47"/>
  <c r="A242" i="47"/>
  <c r="A234" i="47"/>
  <c r="A218" i="47"/>
  <c r="A210" i="47"/>
  <c r="A202" i="47"/>
  <c r="A194" i="47"/>
  <c r="A186" i="47"/>
  <c r="A178" i="47"/>
  <c r="A170" i="47"/>
  <c r="A162" i="47"/>
  <c r="A154" i="47"/>
  <c r="A146" i="47"/>
  <c r="A138" i="47"/>
  <c r="A130" i="47"/>
  <c r="A122" i="47"/>
  <c r="A114" i="47"/>
  <c r="A106" i="47"/>
  <c r="A98" i="47"/>
  <c r="A90" i="47"/>
  <c r="A82" i="47"/>
  <c r="A74" i="47"/>
  <c r="A58" i="47"/>
  <c r="A50" i="47"/>
  <c r="A34" i="47"/>
  <c r="A26" i="47"/>
  <c r="A10" i="47"/>
  <c r="A55" i="47"/>
  <c r="A47" i="47"/>
  <c r="A31" i="47"/>
  <c r="A23" i="47"/>
  <c r="A224" i="47"/>
  <c r="A216" i="47"/>
  <c r="A208" i="47"/>
  <c r="A200" i="47"/>
  <c r="A192" i="47"/>
  <c r="A184" i="47"/>
  <c r="A176" i="47"/>
  <c r="A168" i="47"/>
  <c r="A160" i="47"/>
  <c r="A152" i="47"/>
  <c r="A144" i="47"/>
  <c r="A136" i="47"/>
  <c r="A128" i="47"/>
  <c r="A120" i="47"/>
  <c r="A112" i="47"/>
  <c r="A104" i="47"/>
  <c r="A96" i="47"/>
  <c r="A88" i="47"/>
  <c r="A80" i="47"/>
  <c r="A72" i="47"/>
  <c r="A64" i="47"/>
  <c r="A56" i="47"/>
  <c r="A48" i="47"/>
  <c r="A40" i="47"/>
  <c r="A32" i="47"/>
  <c r="A24" i="47"/>
  <c r="A16" i="47"/>
  <c r="A8" i="47"/>
  <c r="A485" i="47"/>
  <c r="A469" i="47"/>
  <c r="A461" i="47"/>
  <c r="A445" i="47"/>
  <c r="A437" i="47"/>
  <c r="A421" i="47"/>
  <c r="A413" i="47"/>
  <c r="A397" i="47"/>
  <c r="A389" i="47"/>
  <c r="A373" i="47"/>
  <c r="A365" i="47"/>
  <c r="A349" i="47"/>
  <c r="A341" i="47"/>
  <c r="A325" i="47"/>
  <c r="A317" i="47"/>
  <c r="A314" i="47"/>
  <c r="A301" i="47"/>
  <c r="A293" i="47"/>
  <c r="A290" i="47"/>
  <c r="A277" i="47"/>
  <c r="A274" i="47"/>
  <c r="A269" i="47"/>
  <c r="A266" i="47"/>
  <c r="A253" i="47"/>
  <c r="A250" i="47"/>
  <c r="A245" i="47"/>
  <c r="A229" i="47"/>
  <c r="A226" i="47"/>
  <c r="A221" i="47"/>
  <c r="A205" i="47"/>
  <c r="A197" i="47"/>
  <c r="A181" i="47"/>
  <c r="A173" i="47"/>
  <c r="A157" i="47"/>
  <c r="A149" i="47"/>
  <c r="A133" i="47"/>
  <c r="A125" i="47"/>
  <c r="A109" i="47"/>
  <c r="A101" i="47"/>
  <c r="A85" i="47"/>
  <c r="A77" i="47"/>
  <c r="A61" i="47"/>
  <c r="A53" i="47"/>
  <c r="A37" i="47"/>
  <c r="A29" i="47"/>
  <c r="A13" i="47"/>
  <c r="A5" i="47"/>
  <c r="A183" i="47"/>
  <c r="A159" i="47"/>
  <c r="A135" i="47"/>
  <c r="A111" i="47"/>
  <c r="A87" i="47"/>
  <c r="A66" i="47"/>
  <c r="A63" i="47"/>
  <c r="A42" i="47"/>
  <c r="A39" i="47"/>
  <c r="A18" i="47"/>
  <c r="A15" i="47"/>
  <c r="A484" i="47"/>
  <c r="A476" i="47"/>
  <c r="A468" i="47"/>
  <c r="A460" i="47"/>
  <c r="A452" i="47"/>
  <c r="A444" i="47"/>
  <c r="A436" i="47"/>
  <c r="A428" i="47"/>
  <c r="A420" i="47"/>
  <c r="A412" i="47"/>
  <c r="A404" i="47"/>
  <c r="A396" i="47"/>
  <c r="A388" i="47"/>
  <c r="A380" i="47"/>
  <c r="A372" i="47"/>
  <c r="A364" i="47"/>
  <c r="A356" i="47"/>
  <c r="A348" i="47"/>
  <c r="A340" i="47"/>
  <c r="A332" i="47"/>
  <c r="A324" i="47"/>
  <c r="A316" i="47"/>
  <c r="A308" i="47"/>
  <c r="A300" i="47"/>
  <c r="A292" i="47"/>
  <c r="A284" i="47"/>
  <c r="A276" i="47"/>
  <c r="A268" i="47"/>
  <c r="A260" i="47"/>
  <c r="A252" i="47"/>
  <c r="A244" i="47"/>
  <c r="A236" i="47"/>
  <c r="A228" i="47"/>
  <c r="A220" i="47"/>
  <c r="A212" i="47"/>
  <c r="A204" i="47"/>
  <c r="A196" i="47"/>
  <c r="A188" i="47"/>
  <c r="A180" i="47"/>
  <c r="A172" i="47"/>
  <c r="A164" i="47"/>
  <c r="A156" i="47"/>
  <c r="A148" i="47"/>
  <c r="A140" i="47"/>
  <c r="A132" i="47"/>
  <c r="A124" i="47"/>
  <c r="A116" i="47"/>
  <c r="A108" i="47"/>
  <c r="A100" i="47"/>
  <c r="A92" i="47"/>
  <c r="A84" i="47"/>
  <c r="A76" i="47"/>
  <c r="A68" i="47"/>
  <c r="A60" i="47"/>
  <c r="A52" i="47"/>
  <c r="A44" i="47"/>
  <c r="A36" i="47"/>
  <c r="A28" i="47"/>
  <c r="A20" i="47"/>
  <c r="A12" i="47"/>
  <c r="A4" i="47"/>
  <c r="A326" i="47"/>
  <c r="A302" i="47"/>
  <c r="A286" i="47"/>
  <c r="A278" i="47"/>
  <c r="A262" i="47"/>
  <c r="A238" i="47"/>
  <c r="A41" i="47"/>
  <c r="A25" i="47"/>
  <c r="A17" i="47"/>
  <c r="A486" i="47"/>
  <c r="A478" i="47"/>
  <c r="A470" i="47"/>
  <c r="A462" i="47"/>
  <c r="A454" i="47"/>
  <c r="A483" i="47"/>
  <c r="A475" i="47"/>
  <c r="A467" i="47"/>
  <c r="A459" i="47"/>
  <c r="A451" i="47"/>
  <c r="A443" i="47"/>
  <c r="A435" i="47"/>
  <c r="A427" i="47"/>
  <c r="A419" i="47"/>
  <c r="A411" i="47"/>
  <c r="A403" i="47"/>
  <c r="A395" i="47"/>
  <c r="A387" i="47"/>
  <c r="A379" i="47"/>
  <c r="A371" i="47"/>
  <c r="A363" i="47"/>
  <c r="A355" i="47"/>
  <c r="A347" i="47"/>
  <c r="A339" i="47"/>
  <c r="A331" i="47"/>
  <c r="A323" i="47"/>
  <c r="A315" i="47"/>
  <c r="A307" i="47"/>
  <c r="A299" i="47"/>
  <c r="A291" i="47"/>
  <c r="A283" i="47"/>
  <c r="A275" i="47"/>
  <c r="A267" i="47"/>
  <c r="A259" i="47"/>
  <c r="A251" i="47"/>
  <c r="A243" i="47"/>
  <c r="A235" i="47"/>
  <c r="A227" i="47"/>
  <c r="A219" i="47"/>
  <c r="A211" i="47"/>
  <c r="A203" i="47"/>
  <c r="A187" i="47"/>
  <c r="A179" i="47"/>
  <c r="A163" i="47"/>
  <c r="A155" i="47"/>
  <c r="A139" i="47"/>
  <c r="A131" i="47"/>
  <c r="A115" i="47"/>
  <c r="A107" i="47"/>
  <c r="A91" i="47"/>
  <c r="A83" i="47"/>
  <c r="A67" i="47"/>
  <c r="A59" i="47"/>
  <c r="A43" i="47"/>
  <c r="A35" i="47"/>
  <c r="A19" i="47"/>
  <c r="A483" i="45"/>
  <c r="A238" i="45"/>
  <c r="A234" i="45"/>
  <c r="A230" i="45"/>
  <c r="A226" i="45"/>
  <c r="A222" i="45"/>
  <c r="A218" i="45"/>
  <c r="A214" i="45"/>
  <c r="A210" i="45"/>
  <c r="A202" i="45"/>
  <c r="A198" i="45"/>
  <c r="A194" i="45"/>
  <c r="A190" i="45"/>
  <c r="A186" i="45"/>
  <c r="A182" i="45"/>
  <c r="A178" i="45"/>
  <c r="A174" i="45"/>
  <c r="A170" i="45"/>
  <c r="A166" i="45"/>
  <c r="A162" i="45"/>
  <c r="A158" i="45"/>
  <c r="A154" i="45"/>
  <c r="A150" i="45"/>
  <c r="A146" i="45"/>
  <c r="A142" i="45"/>
  <c r="A138" i="45"/>
  <c r="A134" i="45"/>
  <c r="A130" i="45"/>
  <c r="A126" i="45"/>
  <c r="A122" i="45"/>
  <c r="A118" i="45"/>
  <c r="A114" i="45"/>
  <c r="A110" i="45"/>
  <c r="A106" i="45"/>
  <c r="A102" i="45"/>
  <c r="A98" i="45"/>
  <c r="A94" i="45"/>
  <c r="A90" i="45"/>
  <c r="A86" i="45"/>
  <c r="A82" i="45"/>
  <c r="A78" i="45"/>
  <c r="A74" i="45"/>
  <c r="A70" i="45"/>
  <c r="A66" i="45"/>
  <c r="A62" i="45"/>
  <c r="A58" i="45"/>
  <c r="A54" i="45"/>
  <c r="A50" i="45"/>
  <c r="A46" i="45"/>
  <c r="A42" i="45"/>
  <c r="A38" i="45"/>
  <c r="A34" i="45"/>
  <c r="A30" i="45"/>
  <c r="A26" i="45"/>
  <c r="A22" i="45"/>
  <c r="A18" i="45"/>
  <c r="A14" i="45"/>
  <c r="A10" i="45"/>
  <c r="A6" i="45"/>
  <c r="A486" i="45"/>
  <c r="A482" i="45"/>
  <c r="A4" i="45"/>
  <c r="A484" i="45"/>
  <c r="A448" i="45"/>
  <c r="A436" i="45"/>
  <c r="A476" i="45"/>
  <c r="A472" i="45"/>
  <c r="A468" i="45"/>
  <c r="A464" i="45"/>
  <c r="A460" i="45"/>
  <c r="A456" i="45"/>
  <c r="A452" i="45"/>
  <c r="A444" i="45"/>
  <c r="A440" i="45"/>
  <c r="A432" i="45"/>
  <c r="A428" i="45"/>
  <c r="A424" i="45"/>
  <c r="A420" i="45"/>
  <c r="A416" i="45"/>
  <c r="A412" i="45"/>
  <c r="A408" i="45"/>
  <c r="A404" i="45"/>
  <c r="A400" i="45"/>
  <c r="A396" i="45"/>
  <c r="A392" i="45"/>
  <c r="A388" i="45"/>
  <c r="A384" i="45"/>
  <c r="A380" i="45"/>
  <c r="A376" i="45"/>
  <c r="A372" i="45"/>
  <c r="A368" i="45"/>
  <c r="A364" i="45"/>
  <c r="A360" i="45"/>
  <c r="A356" i="45"/>
  <c r="A352" i="45"/>
  <c r="A348" i="45"/>
  <c r="A344" i="45"/>
  <c r="A340" i="45"/>
  <c r="A336" i="45"/>
  <c r="A332" i="45"/>
  <c r="A328" i="45"/>
  <c r="A324" i="45"/>
  <c r="A320" i="45"/>
  <c r="A316" i="45"/>
  <c r="A312" i="45"/>
  <c r="A308" i="45"/>
  <c r="A304" i="45"/>
  <c r="A300" i="45"/>
  <c r="A296" i="45"/>
  <c r="A292" i="45"/>
  <c r="A288" i="45"/>
  <c r="A284" i="45"/>
  <c r="A280" i="45"/>
  <c r="A276" i="45"/>
  <c r="A272" i="45"/>
  <c r="A268" i="45"/>
  <c r="A264" i="45"/>
  <c r="A260" i="45"/>
  <c r="A256" i="45"/>
  <c r="A252" i="45"/>
  <c r="A248" i="45"/>
  <c r="A244" i="45"/>
  <c r="A240" i="45"/>
  <c r="A236" i="45"/>
  <c r="A232" i="45"/>
  <c r="A228" i="45"/>
  <c r="A224" i="45"/>
  <c r="A220" i="45"/>
  <c r="A216" i="45"/>
  <c r="A212" i="45"/>
  <c r="A208" i="45"/>
  <c r="A204" i="45"/>
  <c r="A200" i="45"/>
  <c r="A196" i="45"/>
  <c r="A192" i="45"/>
  <c r="A188" i="45"/>
  <c r="A184" i="45"/>
  <c r="A180" i="45"/>
  <c r="A176" i="45"/>
  <c r="A172" i="45"/>
  <c r="A168" i="45"/>
  <c r="A164" i="45"/>
  <c r="A160" i="45"/>
  <c r="A156" i="45"/>
  <c r="A152" i="45"/>
  <c r="A148" i="45"/>
  <c r="A144" i="45"/>
  <c r="A140" i="45"/>
  <c r="A136" i="45"/>
  <c r="A132" i="45"/>
  <c r="A128" i="45"/>
  <c r="A124" i="45"/>
  <c r="A120" i="45"/>
  <c r="A116" i="45"/>
  <c r="A112" i="45"/>
  <c r="A108" i="45"/>
  <c r="A104" i="45"/>
  <c r="A96" i="45"/>
  <c r="A92" i="45"/>
  <c r="A84" i="45"/>
  <c r="A80" i="45"/>
  <c r="A72" i="45"/>
  <c r="A68" i="45"/>
  <c r="A60" i="45"/>
  <c r="A56" i="45"/>
  <c r="A48" i="45"/>
  <c r="A36" i="45"/>
  <c r="A24" i="45"/>
  <c r="A12" i="45"/>
  <c r="A480" i="45"/>
  <c r="D2" i="47"/>
  <c r="C2" i="47"/>
  <c r="B2" i="47"/>
  <c r="A2" i="47" l="1"/>
  <c r="D2" i="45"/>
  <c r="C2" i="45"/>
  <c r="B2" i="45"/>
  <c r="A2" i="45" s="1"/>
  <c r="H6" i="36" l="1"/>
  <c r="H27" i="36"/>
  <c r="H26" i="36"/>
  <c r="H22" i="36"/>
  <c r="H19" i="36"/>
  <c r="H17" i="36"/>
  <c r="H16" i="36"/>
  <c r="H15" i="36"/>
  <c r="H14" i="36"/>
  <c r="H13" i="36"/>
  <c r="H10" i="36"/>
  <c r="H9" i="36"/>
  <c r="H8" i="36"/>
  <c r="H7" i="36"/>
</calcChain>
</file>

<file path=xl/sharedStrings.xml><?xml version="1.0" encoding="utf-8"?>
<sst xmlns="http://schemas.openxmlformats.org/spreadsheetml/2006/main" count="7436" uniqueCount="1693">
  <si>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</si>
  <si>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</si>
  <si>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</si>
  <si>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</si>
  <si>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</si>
  <si>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</si>
  <si>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</si>
  <si>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</si>
  <si>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</si>
  <si>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</si>
  <si>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</si>
  <si>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</si>
  <si>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</si>
  <si>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</si>
  <si>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</si>
  <si>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</si>
  <si>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</si>
  <si>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</si>
  <si>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</si>
  <si>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</si>
  <si>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</si>
  <si>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</si>
  <si>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</si>
  <si>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</si>
  <si>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</si>
  <si>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</si>
  <si>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</si>
  <si>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</si>
  <si>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</si>
  <si>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</si>
  <si>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</si>
  <si>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</si>
  <si>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</si>
  <si>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</si>
  <si>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</si>
  <si>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</si>
  <si>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</si>
  <si>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</si>
  <si>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</si>
  <si>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</si>
  <si>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</si>
  <si>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</si>
  <si>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</si>
  <si>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</si>
  <si>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</si>
  <si>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</si>
  <si>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</si>
  <si>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</si>
  <si>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</si>
  <si>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</si>
  <si>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</si>
  <si>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</si>
  <si>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</si>
  <si>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</si>
  <si>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</si>
  <si>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</si>
  <si>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</si>
  <si>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</si>
  <si>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</si>
  <si>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</si>
  <si>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</si>
  <si>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</si>
  <si>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</si>
  <si>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</si>
  <si>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</si>
  <si>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</si>
  <si>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</si>
  <si>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</si>
  <si>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</si>
  <si>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</si>
  <si>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</si>
  <si>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</si>
  <si>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</si>
  <si>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</si>
  <si>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</si>
  <si>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</si>
  <si>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</si>
  <si>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</si>
  <si>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</si>
  <si>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</si>
  <si>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</si>
  <si>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</si>
  <si>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</si>
  <si>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</si>
  <si>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</si>
  <si>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</si>
  <si>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</si>
  <si>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</si>
  <si>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</si>
  <si>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</si>
  <si>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</si>
  <si>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</si>
  <si>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</si>
  <si>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</si>
  <si>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</si>
  <si>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</si>
  <si>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</si>
  <si>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</si>
  <si>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</si>
  <si>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</si>
  <si>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</si>
  <si>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</si>
  <si>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</si>
  <si>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</si>
  <si>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</si>
  <si>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</si>
  <si>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</si>
  <si>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</si>
  <si>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</si>
  <si>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</si>
  <si>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</si>
  <si>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</si>
  <si>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</si>
  <si>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</si>
  <si>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ME043</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</si>
  <si>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</si>
  <si>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</si>
  <si>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</si>
  <si>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</si>
  <si>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</si>
  <si>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</si>
  <si>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</si>
  <si>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</si>
  <si>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</si>
  <si>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</si>
  <si>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</si>
  <si>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</si>
  <si>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</si>
  <si>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</si>
  <si>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</si>
  <si>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</si>
  <si>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</si>
  <si>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</si>
  <si>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</si>
  <si>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</si>
  <si>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</si>
  <si>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</si>
  <si>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</si>
  <si>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</si>
  <si>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</si>
  <si>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</si>
  <si>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</si>
  <si>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</si>
  <si>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</si>
  <si>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</si>
  <si>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</si>
  <si>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</si>
  <si>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</si>
  <si>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</si>
  <si>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</si>
  <si>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</si>
  <si>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</si>
  <si>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</si>
  <si>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</si>
  <si>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</si>
  <si>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</si>
  <si>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</si>
  <si>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</si>
  <si>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</si>
  <si>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</si>
  <si>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</si>
  <si>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</si>
  <si>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</si>
  <si>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</si>
  <si>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</si>
  <si>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</si>
  <si>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</si>
  <si>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</si>
  <si>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</si>
  <si>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</si>
  <si>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</si>
  <si>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</si>
  <si>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</si>
  <si>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</si>
  <si>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</si>
  <si>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</si>
  <si>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</si>
  <si>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</si>
  <si>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</si>
  <si>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</si>
  <si>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</si>
  <si>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</si>
  <si>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</si>
  <si>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</si>
  <si>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</si>
  <si>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</si>
  <si>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</si>
  <si>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</si>
  <si>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</si>
  <si>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</si>
  <si>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</si>
  <si>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</si>
  <si>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</si>
  <si>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</si>
  <si>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</si>
  <si>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</si>
  <si>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</si>
  <si>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</si>
  <si>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</si>
  <si>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</si>
  <si>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</si>
  <si>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</si>
  <si>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</si>
  <si>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</si>
  <si>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</si>
  <si>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</si>
  <si>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</si>
  <si>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</si>
  <si>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</si>
  <si>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</si>
  <si>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</si>
  <si>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</si>
  <si>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</si>
  <si>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</si>
  <si>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</si>
  <si>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</si>
  <si>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</si>
  <si>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</si>
  <si>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</si>
  <si>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</si>
  <si>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</si>
  <si>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</si>
  <si>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</si>
  <si>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</si>
  <si>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</si>
  <si>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</si>
  <si>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</si>
  <si>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</si>
  <si>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</si>
  <si>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</si>
  <si>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</si>
  <si>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</si>
  <si>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</si>
  <si>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</si>
  <si>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</si>
  <si>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</si>
  <si>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</si>
  <si>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</si>
  <si>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</si>
  <si>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</si>
  <si>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</si>
  <si>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</si>
  <si>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</si>
  <si>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</si>
  <si>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</si>
  <si>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</si>
  <si>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</si>
  <si>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</si>
  <si>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</si>
  <si>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</si>
  <si>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</si>
  <si>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</si>
  <si>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</si>
  <si>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</si>
  <si>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</si>
  <si>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</si>
  <si>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</si>
  <si>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</si>
  <si>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</si>
  <si>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</si>
  <si>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</si>
  <si>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</si>
  <si>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</si>
  <si>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</si>
  <si>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</si>
  <si>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</si>
  <si>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</si>
  <si>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</si>
  <si>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</si>
  <si>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</si>
  <si>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</si>
  <si>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</si>
  <si>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</si>
  <si>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</si>
  <si>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</si>
  <si>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</si>
  <si>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</si>
  <si>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</si>
  <si>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</si>
  <si>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</si>
  <si>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</si>
  <si>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</si>
  <si>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</si>
  <si>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</si>
  <si>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</si>
  <si>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</si>
  <si>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</si>
  <si>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</si>
  <si>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</si>
  <si>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</si>
  <si>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</si>
  <si>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</si>
  <si>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</si>
  <si>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</si>
  <si>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</si>
  <si>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</si>
  <si>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</si>
  <si>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</si>
  <si>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</si>
  <si>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</si>
  <si>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</si>
  <si>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</si>
  <si>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</si>
  <si>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</si>
  <si>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</si>
  <si>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</si>
  <si>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</si>
  <si>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</si>
  <si>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</si>
  <si>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</si>
  <si>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</si>
  <si>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</si>
  <si>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</si>
  <si>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</si>
  <si>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</si>
  <si>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</si>
  <si>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</si>
  <si>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</si>
  <si>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</si>
  <si>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</si>
  <si>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</si>
  <si>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</si>
  <si>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</si>
  <si>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</si>
  <si>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</si>
  <si>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</si>
  <si>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</si>
  <si>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</si>
  <si>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</si>
  <si>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</si>
  <si>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</si>
  <si>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</si>
  <si>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</si>
  <si>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</si>
  <si>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</si>
  <si>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</si>
  <si>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</si>
  <si>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</si>
  <si>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</si>
  <si>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</si>
  <si>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</si>
  <si>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</si>
  <si>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</si>
  <si>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</si>
  <si>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</si>
  <si>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</si>
  <si>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</si>
  <si>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</si>
  <si>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</si>
  <si>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</si>
  <si>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</si>
  <si>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</si>
  <si>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</si>
  <si>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</si>
  <si>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</si>
  <si>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</si>
  <si>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</si>
  <si>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</si>
  <si>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</si>
  <si>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</si>
  <si>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</si>
  <si>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</si>
  <si>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</si>
  <si>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</si>
  <si>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</si>
  <si>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</si>
  <si>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</si>
  <si>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</si>
  <si>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</si>
  <si>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</si>
  <si>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</si>
  <si>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</si>
  <si>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</si>
  <si>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</si>
  <si>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</si>
  <si>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</si>
  <si>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</si>
  <si>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</si>
  <si>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</si>
  <si>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</si>
  <si>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</si>
  <si>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</si>
  <si>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</si>
  <si>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</si>
  <si>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</si>
  <si>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</si>
  <si>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</si>
  <si>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</si>
  <si>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</si>
  <si>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</si>
  <si>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</si>
  <si>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</si>
  <si>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</si>
  <si>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</si>
  <si>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</si>
  <si>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</si>
  <si>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</si>
  <si>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</si>
  <si>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</si>
  <si>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</si>
  <si>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</si>
  <si>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</si>
  <si>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</si>
  <si>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</si>
  <si>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</si>
  <si>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</si>
  <si>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</si>
  <si>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</si>
  <si>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</si>
  <si>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</si>
  <si>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</si>
  <si>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</si>
  <si>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</si>
  <si>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</si>
  <si>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</si>
  <si>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</si>
  <si>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</si>
  <si>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</si>
  <si>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</si>
  <si>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</si>
  <si>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</si>
  <si>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</si>
  <si>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</si>
  <si>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</si>
  <si>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</si>
  <si>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</si>
  <si>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</si>
  <si>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</si>
  <si>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</si>
  <si>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</si>
  <si>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</si>
  <si>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</si>
  <si>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</si>
  <si>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</si>
  <si>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</si>
  <si>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</si>
  <si>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</si>
  <si>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</si>
  <si>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</si>
  <si>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</si>
  <si>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</si>
  <si>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</si>
  <si>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</si>
  <si>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</si>
  <si>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</si>
  <si>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</si>
  <si>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</si>
  <si>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</si>
  <si>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</si>
  <si>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</si>
  <si>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</si>
  <si>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</si>
  <si>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</si>
  <si>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</si>
  <si>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</si>
  <si>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</si>
  <si>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</si>
  <si>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</si>
  <si>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</si>
  <si>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</si>
  <si>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</si>
  <si>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</si>
  <si>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</si>
  <si>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</si>
  <si>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</si>
  <si>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</si>
  <si>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</si>
  <si>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</si>
  <si>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</si>
  <si>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</si>
  <si>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</si>
  <si>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</si>
  <si>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</si>
  <si>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</si>
  <si>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</si>
  <si>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</si>
  <si>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</si>
  <si>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</si>
  <si>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</si>
  <si>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</si>
  <si>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</si>
  <si>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</si>
  <si>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</si>
  <si>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</si>
  <si>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</si>
  <si>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</si>
  <si>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</si>
  <si>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</si>
  <si>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</si>
  <si>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</si>
  <si>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</si>
  <si>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</si>
  <si>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</si>
  <si>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</si>
  <si>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</si>
  <si>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</si>
  <si>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</si>
  <si>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</si>
  <si>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</si>
  <si>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</si>
  <si>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</si>
  <si>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</si>
  <si>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</si>
  <si>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</si>
  <si>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</si>
  <si>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</si>
  <si>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</si>
  <si>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</si>
  <si>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</si>
  <si>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</si>
  <si>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</si>
  <si>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</si>
  <si>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</si>
  <si>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</si>
  <si>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</si>
  <si>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</si>
  <si>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</si>
  <si>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</si>
  <si>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</si>
  <si>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</si>
  <si>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</si>
  <si>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</si>
  <si>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</si>
  <si>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</si>
  <si>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</si>
  <si>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</si>
  <si>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</si>
  <si>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</si>
  <si>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</si>
  <si>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</si>
  <si>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</si>
  <si>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</si>
  <si>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</si>
  <si>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</si>
  <si>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</si>
  <si>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</si>
  <si>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</si>
  <si>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</si>
  <si>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</si>
  <si>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</si>
  <si>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</si>
  <si>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</si>
  <si>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</si>
  <si>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</si>
  <si>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</si>
  <si>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</si>
  <si>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</si>
  <si>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</si>
  <si>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</si>
  <si>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</si>
  <si>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</si>
  <si>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</si>
  <si>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</si>
  <si>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</si>
  <si>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</si>
  <si>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</si>
  <si>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</si>
  <si>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</si>
  <si>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</si>
  <si>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</si>
  <si>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</si>
  <si>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</si>
  <si>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</si>
  <si>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</si>
  <si>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</si>
  <si>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</si>
  <si>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</si>
  <si>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</si>
  <si>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</si>
  <si>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</si>
  <si>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</si>
  <si>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</si>
  <si>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</si>
  <si>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</si>
  <si>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</si>
  <si>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</si>
  <si>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</si>
  <si>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</si>
  <si>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</si>
  <si>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</si>
  <si>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</si>
  <si>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</si>
  <si>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</si>
  <si>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</si>
  <si>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</si>
  <si>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</si>
  <si>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</si>
  <si>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</si>
  <si>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</si>
  <si>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</si>
  <si>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</si>
  <si>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</si>
  <si>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</si>
  <si>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</si>
  <si>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</si>
  <si>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</si>
  <si>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</si>
  <si>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</si>
  <si>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</si>
  <si>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</si>
  <si>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</si>
  <si>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</si>
  <si>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</si>
  <si>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</si>
  <si>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</si>
  <si>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</si>
  <si>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</si>
  <si>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</si>
  <si>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</si>
  <si>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</si>
  <si>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</si>
  <si>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</si>
  <si>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</si>
  <si>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</si>
  <si>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</si>
  <si>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Member_Street_Address_Cd</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</si>
  <si>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</si>
  <si>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</si>
  <si>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</si>
  <si>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</si>
  <si>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</si>
  <si>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</si>
  <si>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</si>
  <si>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Member_Street_Address_Crosswalk_All</t>
  </si>
  <si>
    <t>Member_id</t>
  </si>
  <si>
    <t>Member_Id</t>
  </si>
  <si>
    <t>Member_Street_Address</t>
  </si>
  <si>
    <t>Member_Street_Address_Crosswalk_Recent</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</si>
  <si>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</si>
  <si>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</si>
  <si>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</si>
  <si>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</si>
  <si>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</si>
  <si>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</si>
  <si>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</si>
  <si>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</si>
  <si>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</si>
  <si>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</si>
  <si>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</si>
  <si>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</si>
  <si>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</si>
  <si>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</si>
  <si>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</si>
  <si>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</si>
  <si>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</si>
  <si>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</si>
  <si>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</si>
  <si>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</si>
  <si>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</si>
  <si>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</si>
  <si>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</si>
  <si>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</si>
  <si>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</si>
  <si>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</si>
  <si>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</si>
  <si>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</si>
  <si>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</si>
  <si>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</si>
  <si>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</si>
  <si>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</si>
  <si>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</si>
  <si>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</si>
  <si>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</si>
  <si>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</si>
  <si>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</si>
  <si>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</si>
  <si>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</si>
  <si>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</si>
  <si>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</si>
  <si>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</si>
  <si>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</si>
  <si>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</si>
  <si>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</si>
  <si>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</si>
  <si>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</si>
  <si>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</si>
  <si>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</si>
  <si>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</si>
  <si>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</si>
  <si>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</si>
  <si>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</si>
  <si>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</si>
  <si>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</si>
  <si>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</si>
  <si>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</si>
  <si>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</si>
  <si>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</si>
  <si>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</si>
  <si>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</si>
  <si>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</si>
  <si>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</si>
  <si>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</si>
  <si>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</si>
  <si>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</si>
  <si>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</si>
  <si>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</si>
  <si>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</si>
  <si>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</si>
  <si>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</si>
  <si>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</si>
  <si>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</si>
  <si>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</si>
  <si>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</si>
  <si>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</si>
  <si>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</si>
  <si>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</si>
  <si>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</si>
  <si>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</si>
  <si>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</si>
  <si>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</si>
  <si>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</si>
  <si>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</si>
  <si>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</si>
  <si>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</si>
  <si>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</si>
  <si>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</si>
  <si>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</si>
  <si>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</si>
  <si>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</si>
  <si>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</si>
  <si>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Eligibility Date</t>
  </si>
  <si>
    <t>Employer Tax ID</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</si>
  <si>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</si>
  <si>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</si>
  <si>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</si>
  <si>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</si>
  <si>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</si>
  <si>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</si>
  <si>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</si>
  <si>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</si>
  <si>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</si>
  <si>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</si>
  <si>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</si>
  <si>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</si>
  <si>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</si>
  <si>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</si>
  <si>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</si>
  <si>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</si>
  <si>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</si>
  <si>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</si>
  <si>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</si>
  <si>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</si>
  <si>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</si>
  <si>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</si>
  <si>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</si>
  <si>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r>
      <t>Member Match File Element Selection (</t>
    </r>
    <r>
      <rPr>
        <b/>
        <sz val="16"/>
        <color rgb="FFA3E0FF"/>
        <rFont val="Calibri"/>
        <family val="2"/>
        <scheme val="minor"/>
      </rPr>
      <t>BLUE</t>
    </r>
    <r>
      <rPr>
        <sz val="16"/>
        <rFont val="Calibri"/>
        <family val="2"/>
        <scheme val="minor"/>
      </rPr>
      <t xml:space="preserve"> tab)</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</si>
  <si>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</si>
  <si>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</si>
  <si>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</si>
  <si>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</si>
  <si>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</si>
  <si>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</si>
  <si>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</si>
  <si>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</si>
  <si>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</si>
  <si>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</si>
  <si>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</si>
  <si>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</si>
  <si>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</si>
  <si>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</si>
  <si>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</si>
  <si>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Complete street address of the member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</si>
  <si>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</si>
  <si>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</si>
  <si>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</si>
  <si>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</si>
  <si>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</si>
  <si>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</si>
  <si>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</si>
  <si>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</si>
  <si>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</si>
  <si>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</si>
  <si>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</si>
  <si>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</si>
  <si>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</si>
  <si>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</si>
  <si>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</si>
  <si>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</si>
  <si>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</si>
  <si>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</si>
  <si>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</si>
  <si>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r>
      <t xml:space="preserve">Removed for security. 
</t>
    </r>
    <r>
      <rPr>
        <b/>
        <sz val="11"/>
        <color theme="1"/>
        <rFont val="Calibri"/>
        <family val="2"/>
        <scheme val="minor"/>
      </rPr>
      <t xml:space="preserve">Is this element no longer available to request? When did that happen, and what was the justification for its removal? </t>
    </r>
  </si>
  <si>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</si>
  <si>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</si>
  <si>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</si>
  <si>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</si>
  <si>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</si>
  <si>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</si>
  <si>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</si>
  <si>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</si>
  <si>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</si>
  <si>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</si>
  <si>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</si>
  <si>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</si>
  <si>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</si>
  <si>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</si>
  <si>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</si>
  <si>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</si>
  <si>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</si>
  <si>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</si>
  <si>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</si>
  <si>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</si>
  <si>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</si>
  <si>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</si>
  <si>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</si>
  <si>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</si>
  <si>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</si>
  <si>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</si>
  <si>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 xml:space="preserve">Colorado Option Indicator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</si>
  <si>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</si>
  <si>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</si>
  <si>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</si>
  <si>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</si>
  <si>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</si>
  <si>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</si>
  <si>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</si>
  <si>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</si>
  <si>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</si>
  <si>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</si>
  <si>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</si>
  <si>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 xml:space="preserve">Census Tract </t>
  </si>
  <si>
    <t xml:space="preserve">Census Block Group </t>
  </si>
  <si>
    <t xml:space="preserve">Census Block </t>
  </si>
  <si>
    <t xml:space="preserve">FL_POBox </t>
  </si>
  <si>
    <t xml:space="preserve">FL_HighQualityGeo </t>
  </si>
  <si>
    <t>Census Year</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</si>
  <si>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</si>
  <si>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</si>
  <si>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</si>
  <si>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</si>
  <si>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</si>
  <si>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</si>
  <si>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</si>
  <si>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</si>
  <si>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</si>
  <si>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</si>
  <si>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</si>
  <si>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</si>
  <si>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</si>
  <si>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</si>
  <si>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t>Control Group Data Element Selection Form</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</si>
  <si>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</si>
  <si>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</si>
  <si>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</si>
  <si>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</si>
  <si>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</si>
  <si>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</si>
  <si>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Extract Data Element Selection Form</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</si>
  <si>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</si>
  <si>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</si>
  <si>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</si>
  <si>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</si>
  <si>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</si>
  <si>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</si>
  <si>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</si>
  <si>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</si>
  <si>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</si>
  <si>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</si>
  <si>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</si>
  <si>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</si>
  <si>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r>
      <t>Extract Inclusion and Element Selection (</t>
    </r>
    <r>
      <rPr>
        <b/>
        <sz val="16"/>
        <color rgb="FFED7D31"/>
        <rFont val="Calibri"/>
        <family val="2"/>
        <scheme val="minor"/>
      </rPr>
      <t>ORANGE</t>
    </r>
    <r>
      <rPr>
        <sz val="16"/>
        <rFont val="Calibri"/>
        <family val="2"/>
        <scheme val="minor"/>
      </rPr>
      <t xml:space="preserve"> tabs)</t>
    </r>
  </si>
  <si>
    <r>
      <t>Control Group Inclusion and Element Selection (</t>
    </r>
    <r>
      <rPr>
        <b/>
        <sz val="16"/>
        <color rgb="FFCED69A"/>
        <rFont val="Calibri"/>
        <family val="2"/>
        <scheme val="minor"/>
      </rPr>
      <t>GREEN</t>
    </r>
    <r>
      <rPr>
        <sz val="16"/>
        <rFont val="Calibri"/>
        <family val="2"/>
        <scheme val="minor"/>
      </rPr>
      <t xml:space="preserve"> tabs)</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</si>
  <si>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</si>
  <si>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</si>
  <si>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</si>
  <si>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</si>
  <si>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</si>
  <si>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</si>
  <si>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</si>
  <si>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</si>
  <si>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</si>
  <si>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</si>
  <si>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</si>
  <si>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</si>
  <si>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</si>
  <si>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</si>
  <si>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</si>
  <si>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</si>
  <si>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</si>
  <si>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</si>
  <si>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</si>
  <si>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with these ICD-9 diagnosis and/or procedure codes: </t>
  </si>
  <si>
    <t xml:space="preserve">Only include claims for members with these ICD-10 diagnosis and/or procedure codes: </t>
  </si>
  <si>
    <t xml:space="preserve">Only include claims with these ICD-9 diagnosis and/or procedure codes: </t>
  </si>
  <si>
    <t xml:space="preserve">Only include claims with these ICD-10 diagnosis and/or procedure codes: </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</si>
  <si>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</si>
  <si>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</si>
  <si>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</si>
  <si>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020-007.2.1-FOR 202403</t>
  </si>
  <si>
    <t xml:space="preserve">Select the data elements that CIVHC should provide to an
external source for matching. </t>
  </si>
  <si>
    <t>Efficiency Healthcare Delivery</t>
  </si>
  <si>
    <t>Michael Dickstein</t>
  </si>
  <si>
    <t>Lucía Sanders</t>
  </si>
  <si>
    <t>03/14/2024 &amp; 03/19/2024</t>
  </si>
  <si>
    <t>Associate Professor</t>
  </si>
  <si>
    <t>NYU Stern School of Business</t>
  </si>
  <si>
    <t>mjd19@nyu.edu</t>
  </si>
  <si>
    <t>X</t>
  </si>
  <si>
    <t>01/01/2015-12/31/2022</t>
  </si>
  <si>
    <t>18 years and up</t>
  </si>
  <si>
    <t>All claims for members who have ever had one of these codes. See code list "ICD-10".</t>
  </si>
  <si>
    <t>All claims for members who have ever had one of these codes. See code list "ICD-9".</t>
  </si>
  <si>
    <t>All claims for members who have ever had one of these codes. See code list "CPT".</t>
  </si>
  <si>
    <t>Lucía Sanders, Key Account Manager</t>
  </si>
  <si>
    <t>Initial version drafted with client.</t>
  </si>
  <si>
    <t>Removed request for payer name, reduced years requested.</t>
  </si>
  <si>
    <t xml:space="preserve">Transposed to new DESF template for pilot. </t>
  </si>
  <si>
    <t>Clarified language for other custom requirements.</t>
  </si>
  <si>
    <t>Updates after initial review. Created Control Group DESF.</t>
  </si>
  <si>
    <t>All claims for providers matching taxonomies listed on code list "Provider Type"</t>
  </si>
  <si>
    <t>NoPCS</t>
  </si>
  <si>
    <t>0GTK0ZZ</t>
  </si>
  <si>
    <t>0GTK4ZZ</t>
  </si>
  <si>
    <t>07TP0ZZ</t>
  </si>
  <si>
    <t>07TP4ZZ</t>
  </si>
  <si>
    <t>0DB40ZZ</t>
  </si>
  <si>
    <t>0DB43ZZ</t>
  </si>
  <si>
    <t>0DB44ZZ</t>
  </si>
  <si>
    <t>0DB47ZZ</t>
  </si>
  <si>
    <t>0DT40ZZ</t>
  </si>
  <si>
    <t>0DT44ZZ</t>
  </si>
  <si>
    <t>0DT47ZZ</t>
  </si>
  <si>
    <t>0DT48ZZ</t>
  </si>
  <si>
    <t>0DB60ZZ</t>
  </si>
  <si>
    <t>0DB63ZZ</t>
  </si>
  <si>
    <t>0DB67ZZ</t>
  </si>
  <si>
    <t>0DT70ZZ</t>
  </si>
  <si>
    <t>0DT74ZZ</t>
  </si>
  <si>
    <t>0DT77ZZ</t>
  </si>
  <si>
    <t>0DT78ZZ</t>
  </si>
  <si>
    <t>0D160ZA</t>
  </si>
  <si>
    <t>0D164ZA</t>
  </si>
  <si>
    <t>0D168ZA</t>
  </si>
  <si>
    <t>0DB64ZZ</t>
  </si>
  <si>
    <t>0DB68ZZ</t>
  </si>
  <si>
    <t>0VT00ZZ</t>
  </si>
  <si>
    <t>0VT04ZZ</t>
  </si>
  <si>
    <t>0VT07ZZ</t>
  </si>
  <si>
    <t>0VT08ZZ</t>
  </si>
  <si>
    <t>0VT30ZZ</t>
  </si>
  <si>
    <t>0VT34ZZ</t>
  </si>
  <si>
    <t>0GBG0ZZ</t>
  </si>
  <si>
    <t>0GBG3ZZ</t>
  </si>
  <si>
    <t>0GBG4ZZ</t>
  </si>
  <si>
    <t>0GBH0ZZ</t>
  </si>
  <si>
    <t>0GBH3ZZ</t>
  </si>
  <si>
    <t>0GBH4ZZ</t>
  </si>
  <si>
    <t>08RJ3JZ</t>
  </si>
  <si>
    <t>08RK3JZ</t>
  </si>
  <si>
    <t>0DTF4ZZ</t>
  </si>
  <si>
    <t>0DTG4ZZ</t>
  </si>
  <si>
    <t>021009W</t>
  </si>
  <si>
    <t>02100AW</t>
  </si>
  <si>
    <t>02100JW</t>
  </si>
  <si>
    <t>02100KW</t>
  </si>
  <si>
    <t>021049W</t>
  </si>
  <si>
    <t>02104AW</t>
  </si>
  <si>
    <t>02104JW</t>
  </si>
  <si>
    <t>02104KW</t>
  </si>
  <si>
    <t>021109W</t>
  </si>
  <si>
    <t>02110AW</t>
  </si>
  <si>
    <t>02110JW</t>
  </si>
  <si>
    <t>02110KW</t>
  </si>
  <si>
    <t>021149W</t>
  </si>
  <si>
    <t>02114AW</t>
  </si>
  <si>
    <t>02114JW</t>
  </si>
  <si>
    <t>02114KW</t>
  </si>
  <si>
    <t>021209W</t>
  </si>
  <si>
    <t>02120AW</t>
  </si>
  <si>
    <t>02120JW</t>
  </si>
  <si>
    <t>02120KW</t>
  </si>
  <si>
    <t>021249W</t>
  </si>
  <si>
    <t>02124AW</t>
  </si>
  <si>
    <t>02124JW</t>
  </si>
  <si>
    <t>02124KW</t>
  </si>
  <si>
    <t>021309W</t>
  </si>
  <si>
    <t>02130AW</t>
  </si>
  <si>
    <t>02130JW</t>
  </si>
  <si>
    <t>02130KW</t>
  </si>
  <si>
    <t>021349W</t>
  </si>
  <si>
    <t>02134AW</t>
  </si>
  <si>
    <t>02134JW</t>
  </si>
  <si>
    <t>02134KW</t>
  </si>
  <si>
    <t>03CY0ZZ</t>
  </si>
  <si>
    <t>03CY3ZZ</t>
  </si>
  <si>
    <t>03CY4ZZ</t>
  </si>
  <si>
    <t>04CY0ZZ</t>
  </si>
  <si>
    <t>04CY3ZZ</t>
  </si>
  <si>
    <t>04CY4ZZ</t>
  </si>
  <si>
    <t>03CG0ZZ</t>
  </si>
  <si>
    <t>03CG4ZZ</t>
  </si>
  <si>
    <t>03CH0ZZ</t>
  </si>
  <si>
    <t>03CH4ZZ</t>
  </si>
  <si>
    <t>03CJ0ZZ</t>
  </si>
  <si>
    <t>03CJ4ZZ</t>
  </si>
  <si>
    <t>03CK0ZZ</t>
  </si>
  <si>
    <t>03CK4ZZ</t>
  </si>
  <si>
    <t>03CL0ZZ</t>
  </si>
  <si>
    <t>03CL4ZZ</t>
  </si>
  <si>
    <t>03CM0ZZ</t>
  </si>
  <si>
    <t>03CM4ZZ</t>
  </si>
  <si>
    <t>03CN0ZZ</t>
  </si>
  <si>
    <t>03CN4ZZ</t>
  </si>
  <si>
    <t>03CP0ZZ</t>
  </si>
  <si>
    <t>03CP4ZZ</t>
  </si>
  <si>
    <t>03CQ0ZZ</t>
  </si>
  <si>
    <t>03CQ4ZZ</t>
  </si>
  <si>
    <t>03CR0ZZ</t>
  </si>
  <si>
    <t>03CR3ZZ</t>
  </si>
  <si>
    <t>03CR4ZZ</t>
  </si>
  <si>
    <t>03CS0ZZ</t>
  </si>
  <si>
    <t>03CS3ZZ</t>
  </si>
  <si>
    <t>03CS4ZZ</t>
  </si>
  <si>
    <t>03CT0ZZ</t>
  </si>
  <si>
    <t>03CT3ZZ</t>
  </si>
  <si>
    <t>03CT4ZZ</t>
  </si>
  <si>
    <t>03CU0ZZ</t>
  </si>
  <si>
    <t>03CU3ZZ</t>
  </si>
  <si>
    <t>03CU4ZZ</t>
  </si>
  <si>
    <t>03CV0ZZ</t>
  </si>
  <si>
    <t>03CV3ZZ</t>
  </si>
  <si>
    <t>03CV4ZZ</t>
  </si>
  <si>
    <t>03C50ZZ</t>
  </si>
  <si>
    <t>03C53ZZ</t>
  </si>
  <si>
    <t>03C54ZZ</t>
  </si>
  <si>
    <t>03C60ZZ</t>
  </si>
  <si>
    <t>03C63ZZ</t>
  </si>
  <si>
    <t>03C64ZZ</t>
  </si>
  <si>
    <t>03C70ZZ</t>
  </si>
  <si>
    <t>03C73ZZ</t>
  </si>
  <si>
    <t>03C74ZZ</t>
  </si>
  <si>
    <t>03C80ZZ</t>
  </si>
  <si>
    <t>03C83ZZ</t>
  </si>
  <si>
    <t>03C84ZZ</t>
  </si>
  <si>
    <t>03C90ZZ</t>
  </si>
  <si>
    <t>03C93ZZ</t>
  </si>
  <si>
    <t>03C94ZZ</t>
  </si>
  <si>
    <t>03CA0ZZ</t>
  </si>
  <si>
    <t>03CA3ZZ</t>
  </si>
  <si>
    <t>03CA4ZZ</t>
  </si>
  <si>
    <t>03CB0ZZ</t>
  </si>
  <si>
    <t>03CB3ZZ</t>
  </si>
  <si>
    <t>03CB4ZZ</t>
  </si>
  <si>
    <t>03CC0ZZ</t>
  </si>
  <si>
    <t>03CC3ZZ</t>
  </si>
  <si>
    <t>03CC4ZZ</t>
  </si>
  <si>
    <t>03CD0ZZ</t>
  </si>
  <si>
    <t>03CD3ZZ</t>
  </si>
  <si>
    <t>03CD4ZZ</t>
  </si>
  <si>
    <t>03CF0ZZ</t>
  </si>
  <si>
    <t>03CF3ZZ</t>
  </si>
  <si>
    <t>03CF4ZZ</t>
  </si>
  <si>
    <t>02CW0ZZ</t>
  </si>
  <si>
    <t>02CW3ZZ</t>
  </si>
  <si>
    <t>02CW4ZZ</t>
  </si>
  <si>
    <t>04C00ZZ</t>
  </si>
  <si>
    <t>04C03ZZ</t>
  </si>
  <si>
    <t>04C04ZZ</t>
  </si>
  <si>
    <t>02CP0ZZ</t>
  </si>
  <si>
    <t>02CP3ZZ</t>
  </si>
  <si>
    <t>02CP4ZZ</t>
  </si>
  <si>
    <t>02CQ0ZZ</t>
  </si>
  <si>
    <t>02CQ3ZZ</t>
  </si>
  <si>
    <t>02CQ4ZZ</t>
  </si>
  <si>
    <t>02CR0ZZ</t>
  </si>
  <si>
    <t>02CR3ZZ</t>
  </si>
  <si>
    <t>02CR4ZZ</t>
  </si>
  <si>
    <t>02CS0ZZ</t>
  </si>
  <si>
    <t>02CS3ZZ</t>
  </si>
  <si>
    <t>02CS4ZZ</t>
  </si>
  <si>
    <t>02CT0ZZ</t>
  </si>
  <si>
    <t>02CT3ZZ</t>
  </si>
  <si>
    <t>02CT4ZZ</t>
  </si>
  <si>
    <t>02CV0ZZ</t>
  </si>
  <si>
    <t>02CV3ZZ</t>
  </si>
  <si>
    <t>02CV4ZZ</t>
  </si>
  <si>
    <t>03C00ZZ</t>
  </si>
  <si>
    <t>03C03ZZ</t>
  </si>
  <si>
    <t>03C04ZZ</t>
  </si>
  <si>
    <t>03C10ZZ</t>
  </si>
  <si>
    <t>03C13ZZ</t>
  </si>
  <si>
    <t>03C14ZZ</t>
  </si>
  <si>
    <t>03C20ZZ</t>
  </si>
  <si>
    <t>03C23ZZ</t>
  </si>
  <si>
    <t>03C24ZZ</t>
  </si>
  <si>
    <t>03C30ZZ</t>
  </si>
  <si>
    <t>03C33ZZ</t>
  </si>
  <si>
    <t>03C34ZZ</t>
  </si>
  <si>
    <t>03C40ZZ</t>
  </si>
  <si>
    <t>03C43ZZ</t>
  </si>
  <si>
    <t>03C44ZZ</t>
  </si>
  <si>
    <t>04C10ZZ</t>
  </si>
  <si>
    <t>04C13ZZ</t>
  </si>
  <si>
    <t>04C14ZZ</t>
  </si>
  <si>
    <t>04C20ZZ</t>
  </si>
  <si>
    <t>04C23ZZ</t>
  </si>
  <si>
    <t>04C24ZZ</t>
  </si>
  <si>
    <t>04C30ZZ</t>
  </si>
  <si>
    <t>04C33ZZ</t>
  </si>
  <si>
    <t>04C34ZZ</t>
  </si>
  <si>
    <t>04C40ZZ</t>
  </si>
  <si>
    <t>04C43ZZ</t>
  </si>
  <si>
    <t>04C44ZZ</t>
  </si>
  <si>
    <t>04C50ZZ</t>
  </si>
  <si>
    <t>04C53ZZ</t>
  </si>
  <si>
    <t>04C54ZZ</t>
  </si>
  <si>
    <t>04C60ZZ</t>
  </si>
  <si>
    <t>04C63ZZ</t>
  </si>
  <si>
    <t>04C64ZZ</t>
  </si>
  <si>
    <t>04C70ZZ</t>
  </si>
  <si>
    <t>04C73ZZ</t>
  </si>
  <si>
    <t>04C74ZZ</t>
  </si>
  <si>
    <t>04C80ZZ</t>
  </si>
  <si>
    <t>04C83ZZ</t>
  </si>
  <si>
    <t>04C84ZZ</t>
  </si>
  <si>
    <t>04C90ZZ</t>
  </si>
  <si>
    <t>04C93ZZ</t>
  </si>
  <si>
    <t>04C94ZZ</t>
  </si>
  <si>
    <t>04CA0ZZ</t>
  </si>
  <si>
    <t>04CA3ZZ</t>
  </si>
  <si>
    <t>04CA4ZZ</t>
  </si>
  <si>
    <t>04CB0ZZ</t>
  </si>
  <si>
    <t>04CB3ZZ</t>
  </si>
  <si>
    <t>04CB4ZZ</t>
  </si>
  <si>
    <t>04CC0ZZ</t>
  </si>
  <si>
    <t>04CC3ZZ</t>
  </si>
  <si>
    <t>04CC4ZZ</t>
  </si>
  <si>
    <t>04CD0ZZ</t>
  </si>
  <si>
    <t>04CD3ZZ</t>
  </si>
  <si>
    <t>04CD4ZZ</t>
  </si>
  <si>
    <t>04CE0ZZ</t>
  </si>
  <si>
    <t>04CE3ZZ</t>
  </si>
  <si>
    <t>04CE4ZZ</t>
  </si>
  <si>
    <t>04CF0ZZ</t>
  </si>
  <si>
    <t>04CF3ZZ</t>
  </si>
  <si>
    <t>04CF4ZZ</t>
  </si>
  <si>
    <t>04CH0ZZ</t>
  </si>
  <si>
    <t>04CH3ZZ</t>
  </si>
  <si>
    <t>04CH4ZZ</t>
  </si>
  <si>
    <t>04CJ0ZZ</t>
  </si>
  <si>
    <t>04CJ3ZZ</t>
  </si>
  <si>
    <t>04CJ4ZZ</t>
  </si>
  <si>
    <t>04CK0ZZ</t>
  </si>
  <si>
    <t>04CK3ZZ</t>
  </si>
  <si>
    <t>04CK4ZZ</t>
  </si>
  <si>
    <t>04CL0ZZ</t>
  </si>
  <si>
    <t>04CL3ZZ</t>
  </si>
  <si>
    <t>04CL4ZZ</t>
  </si>
  <si>
    <t>04CM0ZZ</t>
  </si>
  <si>
    <t>04CM3ZZ</t>
  </si>
  <si>
    <t>04CM4ZZ</t>
  </si>
  <si>
    <t>04CN0ZZ</t>
  </si>
  <si>
    <t>04CN3ZZ</t>
  </si>
  <si>
    <t>04CN4ZZ</t>
  </si>
  <si>
    <t>04CP0ZZ</t>
  </si>
  <si>
    <t>04CP3ZZ</t>
  </si>
  <si>
    <t>04CP4ZZ</t>
  </si>
  <si>
    <t>04CQ0ZZ</t>
  </si>
  <si>
    <t>04CQ3ZZ</t>
  </si>
  <si>
    <t>04CQ4ZZ</t>
  </si>
  <si>
    <t>04CR0ZZ</t>
  </si>
  <si>
    <t>04CR3ZZ</t>
  </si>
  <si>
    <t>04CR4ZZ</t>
  </si>
  <si>
    <t>04CS0ZZ</t>
  </si>
  <si>
    <t>04CS3ZZ</t>
  </si>
  <si>
    <t>04CS4ZZ</t>
  </si>
  <si>
    <t>04CT0ZZ</t>
  </si>
  <si>
    <t>04CT3ZZ</t>
  </si>
  <si>
    <t>04CT4ZZ</t>
  </si>
  <si>
    <t>04CU0ZZ</t>
  </si>
  <si>
    <t>04CU3ZZ</t>
  </si>
  <si>
    <t>04CU4ZZ</t>
  </si>
  <si>
    <t>04CV0ZZ</t>
  </si>
  <si>
    <t>04CV3ZZ</t>
  </si>
  <si>
    <t>04CV4ZZ</t>
  </si>
  <si>
    <t>04CW0ZZ</t>
  </si>
  <si>
    <t>04CW3ZZ</t>
  </si>
  <si>
    <t>04CW4ZZ</t>
  </si>
  <si>
    <t>0DB64Z3</t>
  </si>
  <si>
    <t>0D13079</t>
  </si>
  <si>
    <t>0D1307A</t>
  </si>
  <si>
    <t>0D1307B</t>
  </si>
  <si>
    <t>0DT60ZZ</t>
  </si>
  <si>
    <t>0DT64ZZ</t>
  </si>
  <si>
    <t>0DT67ZZ</t>
  </si>
  <si>
    <t>0DT68ZZ</t>
  </si>
  <si>
    <t>0DTF0ZZ</t>
  </si>
  <si>
    <t>0DTF7ZZ</t>
  </si>
  <si>
    <t>0DTF8ZZ</t>
  </si>
  <si>
    <t>0DTK0ZZ</t>
  </si>
  <si>
    <t>0DTG0ZZ</t>
  </si>
  <si>
    <t>0DTG7ZZ</t>
  </si>
  <si>
    <t>0DTG8ZZ</t>
  </si>
  <si>
    <t>0DTJ4ZZ</t>
  </si>
  <si>
    <t>0DTJ0ZZ</t>
  </si>
  <si>
    <t>0DTJ7ZZ</t>
  </si>
  <si>
    <t>0DTJ8ZZ</t>
  </si>
  <si>
    <t>0FY00Z0</t>
  </si>
  <si>
    <t>0FY00Z1</t>
  </si>
  <si>
    <t>0FY00Z2</t>
  </si>
  <si>
    <t>0FT44ZZ</t>
  </si>
  <si>
    <t>0YQ50ZZ</t>
  </si>
  <si>
    <t>0YQ53ZZ</t>
  </si>
  <si>
    <t>0YQ54ZZ</t>
  </si>
  <si>
    <t>0YQ60ZZ</t>
  </si>
  <si>
    <t>0YQ63ZZ</t>
  </si>
  <si>
    <t>0YQ64ZZ</t>
  </si>
  <si>
    <t>0YU507Z</t>
  </si>
  <si>
    <t>0YU50JZ</t>
  </si>
  <si>
    <t>0YU50KZ</t>
  </si>
  <si>
    <t>0YU607Z</t>
  </si>
  <si>
    <t>0YU60JZ</t>
  </si>
  <si>
    <t>0YU60KZ</t>
  </si>
  <si>
    <t>0YQA0ZZ</t>
  </si>
  <si>
    <t>0YQA3ZZ</t>
  </si>
  <si>
    <t>0YQA4ZZ</t>
  </si>
  <si>
    <t>0YUA07Z</t>
  </si>
  <si>
    <t>0YUA0JZ</t>
  </si>
  <si>
    <t>0YUA0KZ</t>
  </si>
  <si>
    <t>0T900ZZ</t>
  </si>
  <si>
    <t>0T907ZZ</t>
  </si>
  <si>
    <t>0T908ZZ</t>
  </si>
  <si>
    <t>0T910ZZ</t>
  </si>
  <si>
    <t>0T917ZZ</t>
  </si>
  <si>
    <t>0T918ZZ</t>
  </si>
  <si>
    <t>0TC00ZZ</t>
  </si>
  <si>
    <t>0TC07ZZ</t>
  </si>
  <si>
    <t>0TC08ZZ</t>
  </si>
  <si>
    <t>0TC10ZZ</t>
  </si>
  <si>
    <t>0TC17ZZ</t>
  </si>
  <si>
    <t>0TC18ZZ</t>
  </si>
  <si>
    <t>0TJ50ZZ</t>
  </si>
  <si>
    <t>0T9000Z</t>
  </si>
  <si>
    <t>0T9070Z</t>
  </si>
  <si>
    <t>0T9080Z</t>
  </si>
  <si>
    <t>0T9100Z</t>
  </si>
  <si>
    <t>0T9170Z</t>
  </si>
  <si>
    <t>0T9180Z</t>
  </si>
  <si>
    <t>0T9030Z</t>
  </si>
  <si>
    <t>0T9040Z</t>
  </si>
  <si>
    <t>0T9130Z</t>
  </si>
  <si>
    <t>0T9140Z</t>
  </si>
  <si>
    <t>0TC03ZZ</t>
  </si>
  <si>
    <t>0TC04ZZ</t>
  </si>
  <si>
    <t>0TC13ZZ</t>
  </si>
  <si>
    <t>0TC14ZZ</t>
  </si>
  <si>
    <t>0TF33ZZ</t>
  </si>
  <si>
    <t>0TF34ZZ</t>
  </si>
  <si>
    <t>0TF43ZZ</t>
  </si>
  <si>
    <t>0TF44ZZ</t>
  </si>
  <si>
    <t>0TY00Z0</t>
  </si>
  <si>
    <t>0TY00Z1</t>
  </si>
  <si>
    <t>0TY00Z2</t>
  </si>
  <si>
    <t>0TY10Z0</t>
  </si>
  <si>
    <t>0TY10Z1</t>
  </si>
  <si>
    <t>0TY10Z2</t>
  </si>
  <si>
    <t>0VB07ZZ</t>
  </si>
  <si>
    <t>0VB08ZZ</t>
  </si>
  <si>
    <t>0V500ZZ</t>
  </si>
  <si>
    <t>0V503ZZ</t>
  </si>
  <si>
    <t>0V504ZZ</t>
  </si>
  <si>
    <t>0UT94ZZ</t>
  </si>
  <si>
    <t>0UT90ZZ</t>
  </si>
  <si>
    <t>0UTC4ZZ</t>
  </si>
  <si>
    <t>0UTC0ZZ</t>
  </si>
  <si>
    <t>0UT9FZZ</t>
  </si>
  <si>
    <t>0UT97ZZ</t>
  </si>
  <si>
    <t>0UT98ZZ</t>
  </si>
  <si>
    <t>0UTC7ZZ</t>
  </si>
  <si>
    <t>0UTC8ZZ</t>
  </si>
  <si>
    <t>0UT44ZZ</t>
  </si>
  <si>
    <t>0UT40ZZ</t>
  </si>
  <si>
    <t>0RG0070</t>
  </si>
  <si>
    <t>0RG0071</t>
  </si>
  <si>
    <t>0RG007J</t>
  </si>
  <si>
    <t>0RG00J0</t>
  </si>
  <si>
    <t>0RG00J1</t>
  </si>
  <si>
    <t>0RG00JJ</t>
  </si>
  <si>
    <t>0RG00K0</t>
  </si>
  <si>
    <t>0RG00K1</t>
  </si>
  <si>
    <t>0RG00KJ</t>
  </si>
  <si>
    <t>0RG00Z0</t>
  </si>
  <si>
    <t>0RG00Z1</t>
  </si>
  <si>
    <t>0RG00ZJ</t>
  </si>
  <si>
    <t>0RG0370</t>
  </si>
  <si>
    <t>0RG0371</t>
  </si>
  <si>
    <t>0RG037J</t>
  </si>
  <si>
    <t>0RG03J0</t>
  </si>
  <si>
    <t>0RG03J1</t>
  </si>
  <si>
    <t>0RG03JJ</t>
  </si>
  <si>
    <t>0RG03K0</t>
  </si>
  <si>
    <t>0RG03K1</t>
  </si>
  <si>
    <t>0RG03KJ</t>
  </si>
  <si>
    <t>0RG03Z0</t>
  </si>
  <si>
    <t>0RG03Z1</t>
  </si>
  <si>
    <t>0RG03ZJ</t>
  </si>
  <si>
    <t>0RG0470</t>
  </si>
  <si>
    <t>0RG0471</t>
  </si>
  <si>
    <t>0RG047J</t>
  </si>
  <si>
    <t>0RG04J0</t>
  </si>
  <si>
    <t>0RG04J1</t>
  </si>
  <si>
    <t>0RG04JJ</t>
  </si>
  <si>
    <t>0RG04K0</t>
  </si>
  <si>
    <t>0RG04K1</t>
  </si>
  <si>
    <t>0RG04KJ</t>
  </si>
  <si>
    <t>0RG04Z0</t>
  </si>
  <si>
    <t>0RG04Z1</t>
  </si>
  <si>
    <t>0RG04ZJ</t>
  </si>
  <si>
    <t>0RG1070</t>
  </si>
  <si>
    <t>0RG1071</t>
  </si>
  <si>
    <t>0RG107J</t>
  </si>
  <si>
    <t>0RG10J0</t>
  </si>
  <si>
    <t>0RG10J1</t>
  </si>
  <si>
    <t>0RG10JJ</t>
  </si>
  <si>
    <t>0RG10K0</t>
  </si>
  <si>
    <t>0RG10K1</t>
  </si>
  <si>
    <t>0RG10KJ</t>
  </si>
  <si>
    <t>0RG10Z0</t>
  </si>
  <si>
    <t>0RG10Z1</t>
  </si>
  <si>
    <t>0RG10ZJ</t>
  </si>
  <si>
    <t>0RG1370</t>
  </si>
  <si>
    <t>0RG1371</t>
  </si>
  <si>
    <t>0RG137J</t>
  </si>
  <si>
    <t>0RG13J0</t>
  </si>
  <si>
    <t>0RG13J1</t>
  </si>
  <si>
    <t>0RG13JJ</t>
  </si>
  <si>
    <t>0RG13K0</t>
  </si>
  <si>
    <t>0RG13K1</t>
  </si>
  <si>
    <t>0RG13KJ</t>
  </si>
  <si>
    <t>0RG13Z0</t>
  </si>
  <si>
    <t>0RG13Z1</t>
  </si>
  <si>
    <t>0RG13ZJ</t>
  </si>
  <si>
    <t>0RG1470</t>
  </si>
  <si>
    <t>0RG1471</t>
  </si>
  <si>
    <t>0RG147J</t>
  </si>
  <si>
    <t>0RG14J0</t>
  </si>
  <si>
    <t>0RG14J1</t>
  </si>
  <si>
    <t>0RG14JJ</t>
  </si>
  <si>
    <t>0RG14K0</t>
  </si>
  <si>
    <t>0RG14K1</t>
  </si>
  <si>
    <t>0RG14KJ</t>
  </si>
  <si>
    <t>0RG14Z0</t>
  </si>
  <si>
    <t>0RG14Z1</t>
  </si>
  <si>
    <t>0RG14ZJ</t>
  </si>
  <si>
    <t>0RG4070</t>
  </si>
  <si>
    <t>0RG4071</t>
  </si>
  <si>
    <t>0RG407J</t>
  </si>
  <si>
    <t>0RG40J0</t>
  </si>
  <si>
    <t>0RG40J1</t>
  </si>
  <si>
    <t>0RG40JJ</t>
  </si>
  <si>
    <t>0RG40K0</t>
  </si>
  <si>
    <t>0RG40K1</t>
  </si>
  <si>
    <t>0RG40KJ</t>
  </si>
  <si>
    <t>0RG40Z0</t>
  </si>
  <si>
    <t>0RG40Z1</t>
  </si>
  <si>
    <t>0RG40ZJ</t>
  </si>
  <si>
    <t>0RG4370</t>
  </si>
  <si>
    <t>0RG4371</t>
  </si>
  <si>
    <t>0RG437J</t>
  </si>
  <si>
    <t>0RG43J0</t>
  </si>
  <si>
    <t>0RG43J1</t>
  </si>
  <si>
    <t>0RG43JJ</t>
  </si>
  <si>
    <t>0RG43K0</t>
  </si>
  <si>
    <t>0RG43K1</t>
  </si>
  <si>
    <t>0RG43KJ</t>
  </si>
  <si>
    <t>0RG43Z0</t>
  </si>
  <si>
    <t>0RG43Z1</t>
  </si>
  <si>
    <t>0RG43ZJ</t>
  </si>
  <si>
    <t>0RG4470</t>
  </si>
  <si>
    <t>0RG4471</t>
  </si>
  <si>
    <t>0RG447J</t>
  </si>
  <si>
    <t>0RG44J0</t>
  </si>
  <si>
    <t>0RG44J1</t>
  </si>
  <si>
    <t>0RG44JJ</t>
  </si>
  <si>
    <t>0RG44K0</t>
  </si>
  <si>
    <t>0RG44K1</t>
  </si>
  <si>
    <t>0RG44KJ</t>
  </si>
  <si>
    <t>0RG44Z0</t>
  </si>
  <si>
    <t>0RG44Z1</t>
  </si>
  <si>
    <t>0RG44ZJ</t>
  </si>
  <si>
    <t>0RG6070</t>
  </si>
  <si>
    <t>0RG6071</t>
  </si>
  <si>
    <t>0RG607J</t>
  </si>
  <si>
    <t>0RG60J0</t>
  </si>
  <si>
    <t>0RG60J1</t>
  </si>
  <si>
    <t>0RG60JJ</t>
  </si>
  <si>
    <t>0RG60K0</t>
  </si>
  <si>
    <t>0RG60K1</t>
  </si>
  <si>
    <t>0RG60KJ</t>
  </si>
  <si>
    <t>0RG60Z0</t>
  </si>
  <si>
    <t>0RG60Z1</t>
  </si>
  <si>
    <t>0RG60ZJ</t>
  </si>
  <si>
    <t>0RG6370</t>
  </si>
  <si>
    <t>0RG6371</t>
  </si>
  <si>
    <t>0RG637J</t>
  </si>
  <si>
    <t>0RG63J0</t>
  </si>
  <si>
    <t>0RG63J1</t>
  </si>
  <si>
    <t>0RG63JJ</t>
  </si>
  <si>
    <t>0RG63K0</t>
  </si>
  <si>
    <t>0RG63K1</t>
  </si>
  <si>
    <t>0RG63KJ</t>
  </si>
  <si>
    <t>0RG63Z0</t>
  </si>
  <si>
    <t>0RG63Z1</t>
  </si>
  <si>
    <t>0RG63ZJ</t>
  </si>
  <si>
    <t>0RG6470</t>
  </si>
  <si>
    <t>0RG6471</t>
  </si>
  <si>
    <t>0RG647J</t>
  </si>
  <si>
    <t>0RG64J0</t>
  </si>
  <si>
    <t>0RG64J1</t>
  </si>
  <si>
    <t>0RG64JJ</t>
  </si>
  <si>
    <t>0RG64K0</t>
  </si>
  <si>
    <t>0RG64K1</t>
  </si>
  <si>
    <t>0RG64KJ</t>
  </si>
  <si>
    <t>0RG64Z0</t>
  </si>
  <si>
    <t>0RG64Z1</t>
  </si>
  <si>
    <t>0RG64ZJ</t>
  </si>
  <si>
    <t>0RGA070</t>
  </si>
  <si>
    <t>0RGA071</t>
  </si>
  <si>
    <t>0RGA07J</t>
  </si>
  <si>
    <t>0RGA0J0</t>
  </si>
  <si>
    <t>0RGA0J1</t>
  </si>
  <si>
    <t>0RGA0JJ</t>
  </si>
  <si>
    <t>0RGA0K0</t>
  </si>
  <si>
    <t>0RGA0K1</t>
  </si>
  <si>
    <t>0RGA0KJ</t>
  </si>
  <si>
    <t>0RGA0Z0</t>
  </si>
  <si>
    <t>0RGA0Z1</t>
  </si>
  <si>
    <t>0RGA0ZJ</t>
  </si>
  <si>
    <t>0RGA370</t>
  </si>
  <si>
    <t>0RGA371</t>
  </si>
  <si>
    <t>0RGA37J</t>
  </si>
  <si>
    <t>0RGA3J0</t>
  </si>
  <si>
    <t>0RGA3J1</t>
  </si>
  <si>
    <t>0RGA3JJ</t>
  </si>
  <si>
    <t>0RGA3K0</t>
  </si>
  <si>
    <t>0RGA3K1</t>
  </si>
  <si>
    <t>0RGA3KJ</t>
  </si>
  <si>
    <t>0RGA3Z0</t>
  </si>
  <si>
    <t>0RGA3Z1</t>
  </si>
  <si>
    <t>0RGA3ZJ</t>
  </si>
  <si>
    <t>0RGA470</t>
  </si>
  <si>
    <t>0RGA471</t>
  </si>
  <si>
    <t>0RGA47J</t>
  </si>
  <si>
    <t>0RGA4J0</t>
  </si>
  <si>
    <t>0RGA4J1</t>
  </si>
  <si>
    <t>0RGA4JJ</t>
  </si>
  <si>
    <t>0RGA4K0</t>
  </si>
  <si>
    <t>0RGA4K1</t>
  </si>
  <si>
    <t>0RGA4KJ</t>
  </si>
  <si>
    <t>0RGA4Z0</t>
  </si>
  <si>
    <t>0RGA4Z1</t>
  </si>
  <si>
    <t>0RGA4ZJ</t>
  </si>
  <si>
    <t>0SG0070</t>
  </si>
  <si>
    <t>0SG0071</t>
  </si>
  <si>
    <t>0SG007J</t>
  </si>
  <si>
    <t>0SG00J0</t>
  </si>
  <si>
    <t>0SG00J1</t>
  </si>
  <si>
    <t>0SG00JJ</t>
  </si>
  <si>
    <t>0SG00K0</t>
  </si>
  <si>
    <t>0SG00K1</t>
  </si>
  <si>
    <t>0SG00KJ</t>
  </si>
  <si>
    <t>0SG00Z0</t>
  </si>
  <si>
    <t>0SG00Z1</t>
  </si>
  <si>
    <t>0SG00ZJ</t>
  </si>
  <si>
    <t>0SG0370</t>
  </si>
  <si>
    <t>0SG0371</t>
  </si>
  <si>
    <t>0SG037J</t>
  </si>
  <si>
    <t>0SG03J0</t>
  </si>
  <si>
    <t>0SG03J1</t>
  </si>
  <si>
    <t>0SG03JJ</t>
  </si>
  <si>
    <t>0SG03K0</t>
  </si>
  <si>
    <t>0SG03K1</t>
  </si>
  <si>
    <t>0SG03KJ</t>
  </si>
  <si>
    <t>0SG03Z0</t>
  </si>
  <si>
    <t>0SG03Z1</t>
  </si>
  <si>
    <t>0SG03ZJ</t>
  </si>
  <si>
    <t>0SG0470</t>
  </si>
  <si>
    <t>0SG0471</t>
  </si>
  <si>
    <t>0SG047J</t>
  </si>
  <si>
    <t>0SG04J0</t>
  </si>
  <si>
    <t>0SG04J1</t>
  </si>
  <si>
    <t>0SG04JJ</t>
  </si>
  <si>
    <t>0SG04K0</t>
  </si>
  <si>
    <t>0SG04K1</t>
  </si>
  <si>
    <t>0SG04KJ</t>
  </si>
  <si>
    <t>0SG04Z0</t>
  </si>
  <si>
    <t>0SG04Z1</t>
  </si>
  <si>
    <t>0SG04ZJ</t>
  </si>
  <si>
    <t>0SG3070</t>
  </si>
  <si>
    <t>0SG3071</t>
  </si>
  <si>
    <t>0SG307J</t>
  </si>
  <si>
    <t>0SG30J0</t>
  </si>
  <si>
    <t>0SG30J1</t>
  </si>
  <si>
    <t>0SG30JJ</t>
  </si>
  <si>
    <t>0SG30K0</t>
  </si>
  <si>
    <t>0SG30K1</t>
  </si>
  <si>
    <t>0SG30KJ</t>
  </si>
  <si>
    <t>0SG30Z0</t>
  </si>
  <si>
    <t>0SG30Z1</t>
  </si>
  <si>
    <t>0SG30ZJ</t>
  </si>
  <si>
    <t>0SG3370</t>
  </si>
  <si>
    <t>0SG3371</t>
  </si>
  <si>
    <t>0SG337J</t>
  </si>
  <si>
    <t>0SG33J0</t>
  </si>
  <si>
    <t>0SG33J1</t>
  </si>
  <si>
    <t>0SG33JJ</t>
  </si>
  <si>
    <t>0SG33K0</t>
  </si>
  <si>
    <t>0SG33K1</t>
  </si>
  <si>
    <t>0SG33KJ</t>
  </si>
  <si>
    <t>0SG33Z0</t>
  </si>
  <si>
    <t>0SG33Z1</t>
  </si>
  <si>
    <t>0SG33ZJ</t>
  </si>
  <si>
    <t>0SG3470</t>
  </si>
  <si>
    <t>0SG3471</t>
  </si>
  <si>
    <t>0SG347J</t>
  </si>
  <si>
    <t>0SG34J0</t>
  </si>
  <si>
    <t>0SG34J1</t>
  </si>
  <si>
    <t>0SG34JJ</t>
  </si>
  <si>
    <t>0SG34K0</t>
  </si>
  <si>
    <t>0SG34K1</t>
  </si>
  <si>
    <t>0SG34KJ</t>
  </si>
  <si>
    <t>0SG34Z0</t>
  </si>
  <si>
    <t>0SG34Z1</t>
  </si>
  <si>
    <t>0SG34ZJ</t>
  </si>
  <si>
    <t>0SG504Z</t>
  </si>
  <si>
    <t>0SG507Z</t>
  </si>
  <si>
    <t>0SG50JZ</t>
  </si>
  <si>
    <t>0SG50KZ</t>
  </si>
  <si>
    <t>0SG50ZZ</t>
  </si>
  <si>
    <t>0SG534Z</t>
  </si>
  <si>
    <t>0SG537Z</t>
  </si>
  <si>
    <t>0SG53JZ</t>
  </si>
  <si>
    <t>0SG53KZ</t>
  </si>
  <si>
    <t>0SG53ZZ</t>
  </si>
  <si>
    <t>0SG544Z</t>
  </si>
  <si>
    <t>0SG547Z</t>
  </si>
  <si>
    <t>0SG54JZ</t>
  </si>
  <si>
    <t>0SG54KZ</t>
  </si>
  <si>
    <t>0SG54ZZ</t>
  </si>
  <si>
    <t>0SG604Z</t>
  </si>
  <si>
    <t>0SG607Z</t>
  </si>
  <si>
    <t>0SG60JZ</t>
  </si>
  <si>
    <t>0SG60KZ</t>
  </si>
  <si>
    <t>0SG60ZZ</t>
  </si>
  <si>
    <t>0SG634Z</t>
  </si>
  <si>
    <t>0SG637Z</t>
  </si>
  <si>
    <t>0SG63JZ</t>
  </si>
  <si>
    <t>0SG63KZ</t>
  </si>
  <si>
    <t>0SG63ZZ</t>
  </si>
  <si>
    <t>0SG644Z</t>
  </si>
  <si>
    <t>0SG647Z</t>
  </si>
  <si>
    <t>0SG64JZ</t>
  </si>
  <si>
    <t>0SG64KZ</t>
  </si>
  <si>
    <t>0SG64ZZ</t>
  </si>
  <si>
    <t>0SR90J9</t>
  </si>
  <si>
    <t>0SR90JA</t>
  </si>
  <si>
    <t>0SR90JZ</t>
  </si>
  <si>
    <t>0SRB0J9</t>
  </si>
  <si>
    <t>0SRB0JA</t>
  </si>
  <si>
    <t>0SRB0JZ</t>
  </si>
  <si>
    <t>0SRC07Z</t>
  </si>
  <si>
    <t>0SRC0JZ</t>
  </si>
  <si>
    <t>0SRC0KZ</t>
  </si>
  <si>
    <t>0SRD07Z</t>
  </si>
  <si>
    <t>0SRD0JZ</t>
  </si>
  <si>
    <t>0SRD0KZ</t>
  </si>
  <si>
    <t>0SRT07Z</t>
  </si>
  <si>
    <t>0SRT0JZ</t>
  </si>
  <si>
    <t>0SRT0KZ</t>
  </si>
  <si>
    <t>0SRU07Z</t>
  </si>
  <si>
    <t>0SRU0JZ</t>
  </si>
  <si>
    <t>0SRU0KZ</t>
  </si>
  <si>
    <t>0SRV07Z</t>
  </si>
  <si>
    <t>0SRV0JZ</t>
  </si>
  <si>
    <t>0SRV0KZ</t>
  </si>
  <si>
    <t>0SRW07Z</t>
  </si>
  <si>
    <t>0SRW0JZ</t>
  </si>
  <si>
    <t>0SRW0KZ</t>
  </si>
  <si>
    <t>0HTT0ZZ</t>
  </si>
  <si>
    <t>0HTU0ZZ</t>
  </si>
  <si>
    <t>0HTV0ZZ</t>
  </si>
  <si>
    <t>07T50ZZ</t>
  </si>
  <si>
    <t>07T60ZZ</t>
  </si>
  <si>
    <t>193200000X</t>
  </si>
  <si>
    <t>193400000X</t>
  </si>
  <si>
    <t>207Q00000X</t>
  </si>
  <si>
    <t>207QA0401X</t>
  </si>
  <si>
    <t>207QA0000X</t>
  </si>
  <si>
    <t>207QA0505X</t>
  </si>
  <si>
    <t>207QG0300X</t>
  </si>
  <si>
    <t>207QH0002X</t>
  </si>
  <si>
    <t>207QB0002X</t>
  </si>
  <si>
    <t>207QS1201X</t>
  </si>
  <si>
    <t>207QS0010X</t>
  </si>
  <si>
    <t>208D00000X</t>
  </si>
  <si>
    <t>207R00000X</t>
  </si>
  <si>
    <t>207RA0401X</t>
  </si>
  <si>
    <t>207RA0000X</t>
  </si>
  <si>
    <t>207RA0002X</t>
  </si>
  <si>
    <t>207RA0001X</t>
  </si>
  <si>
    <t>207RA0201X</t>
  </si>
  <si>
    <t>207RC0000X</t>
  </si>
  <si>
    <t>207RI0001X</t>
  </si>
  <si>
    <t>207RC0001X</t>
  </si>
  <si>
    <t>207RC0200X</t>
  </si>
  <si>
    <t>207RE0101X</t>
  </si>
  <si>
    <t>207RG0100X</t>
  </si>
  <si>
    <t>207RG0300X</t>
  </si>
  <si>
    <t>207RH0000X</t>
  </si>
  <si>
    <t>207RH0003X</t>
  </si>
  <si>
    <t>207RI0008X</t>
  </si>
  <si>
    <t>207RH0002X</t>
  </si>
  <si>
    <t>207RH0005X</t>
  </si>
  <si>
    <t>207RI0200X</t>
  </si>
  <si>
    <t>207RI0011X</t>
  </si>
  <si>
    <t>207RM1200X</t>
  </si>
  <si>
    <t>207RX0202X</t>
  </si>
  <si>
    <t>207RN0300X</t>
  </si>
  <si>
    <t>207RB0002X</t>
  </si>
  <si>
    <t>207RP1001X</t>
  </si>
  <si>
    <t>207RR0500X</t>
  </si>
  <si>
    <t>207RS0012X</t>
  </si>
  <si>
    <t>207RS0010X</t>
  </si>
  <si>
    <t>207RT0003X</t>
  </si>
  <si>
    <t>207ZP0101X</t>
  </si>
  <si>
    <t>207ZP0102X</t>
  </si>
  <si>
    <t>207ZB0001X</t>
  </si>
  <si>
    <t>207ZP0104X</t>
  </si>
  <si>
    <t>207ZC0008X</t>
  </si>
  <si>
    <t>207ZC0006X</t>
  </si>
  <si>
    <t>207ZP0105X</t>
  </si>
  <si>
    <t>207ZC0500X</t>
  </si>
  <si>
    <t>207ZD0900X</t>
  </si>
  <si>
    <t>207ZF0201X</t>
  </si>
  <si>
    <t>207ZH0000X</t>
  </si>
  <si>
    <t>207ZI0100X</t>
  </si>
  <si>
    <t>207ZM0300X</t>
  </si>
  <si>
    <t>207ZP0007X</t>
  </si>
  <si>
    <t>207ZN0500X</t>
  </si>
  <si>
    <t>207ZP0213X</t>
  </si>
  <si>
    <t>2083A0300X</t>
  </si>
  <si>
    <t>2083A0100X</t>
  </si>
  <si>
    <t>2083C0008X</t>
  </si>
  <si>
    <t>2083T0002X</t>
  </si>
  <si>
    <t>2083B0002X</t>
  </si>
  <si>
    <t>2083X0100X</t>
  </si>
  <si>
    <t>2083P0500X</t>
  </si>
  <si>
    <t>2083P0901X</t>
  </si>
  <si>
    <t>2083S0010X</t>
  </si>
  <si>
    <t>2083P0011X</t>
  </si>
  <si>
    <t>2085B0100X</t>
  </si>
  <si>
    <t>2085D0003X</t>
  </si>
  <si>
    <t>2085R0202X</t>
  </si>
  <si>
    <t>2085U0001X</t>
  </si>
  <si>
    <t>2085H0002X</t>
  </si>
  <si>
    <t>2085N0700X</t>
  </si>
  <si>
    <t>2085N0904X</t>
  </si>
  <si>
    <t>2085P0229X</t>
  </si>
  <si>
    <t>2085R0001X</t>
  </si>
  <si>
    <t>2085R0205X</t>
  </si>
  <si>
    <t>2085R0203X</t>
  </si>
  <si>
    <t>2085R0204X</t>
  </si>
  <si>
    <t>363L00000X</t>
  </si>
  <si>
    <t>363LA2100X</t>
  </si>
  <si>
    <t>363LA2200X</t>
  </si>
  <si>
    <t>363LC1500X</t>
  </si>
  <si>
    <t>363LC0200X</t>
  </si>
  <si>
    <t>363LF0000X</t>
  </si>
  <si>
    <t>363LG0600X</t>
  </si>
  <si>
    <t>363LN0000X</t>
  </si>
  <si>
    <t>363LN0005X</t>
  </si>
  <si>
    <t>363LX0001X</t>
  </si>
  <si>
    <t>363LX0106X</t>
  </si>
  <si>
    <t>363LP0200X</t>
  </si>
  <si>
    <t>363LP0222X</t>
  </si>
  <si>
    <t>363LP1700X</t>
  </si>
  <si>
    <t>363LP2300X</t>
  </si>
  <si>
    <t>363LP0808X</t>
  </si>
  <si>
    <t>363LS0200X</t>
  </si>
  <si>
    <t>363LW0102X</t>
  </si>
  <si>
    <t>363A00000X</t>
  </si>
  <si>
    <t>363AM0700X</t>
  </si>
  <si>
    <t xml:space="preserve">Generate a random sample of the population, regardless of ICD/CPT codes. </t>
  </si>
  <si>
    <t>Minimum number of patients required: 200,000</t>
  </si>
  <si>
    <t>1/1/2015-12/31/2022</t>
  </si>
  <si>
    <t>Include all claims for providers who perform these ICD-9 procedures:</t>
  </si>
  <si>
    <t>Include all claims for providers who perform these ICD-10 procedures:</t>
  </si>
  <si>
    <t>Include all claims for providers who perform these CPT procedures:</t>
  </si>
  <si>
    <t>See code list "ICD-9".</t>
  </si>
  <si>
    <t>See code list "ICD-10".</t>
  </si>
  <si>
    <t>See code list "CPT".</t>
  </si>
  <si>
    <t>Kelsey Foland, Compliance Process Manager</t>
  </si>
  <si>
    <t>Correction of Security Level from Limited to Identifiable on EXTRACT DESF and CONTROL DESF tabs for the following elements: Member_Age_Days, Member_DOB_Day, Member_DOB_Month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</si>
</sst>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dd/yyyy"/>
  </numFmts>
  <fonts count="28"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
      <u/>
      <sz val="11"/>
      <color theme="10"/>
      <name val="Calibri"/>
      <family val="2"/>
      <scheme val="minor"/>
    </font>
    <font>
      <sz val="10"/>
      <color theme="1"/>
      <name val="Arial"/>
      <family val="2"/>
    </font>
    <font>
      <sz val="10"/>
      <color rgb="FF323A45"/>
      <name val="Arial"/>
      <family val="2"/>
    </font>
  </fonts>
  <fills count="13">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FFFF00"/>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s>
  <cellStyleXfs count="2">
    <xf numFmtId="0" fontId="0" fillId="0" borderId="0"/>
    <xf numFmtId="0" fontId="25" fillId="0" borderId="0" applyNumberFormat="0" applyFill="0" applyBorder="0" applyAlignment="0" applyProtection="0"/>
  </cellStyleXfs>
  <cellXfs count="212">
    <xf numFmtId="0" fontId="0" fillId="0" borderId="0" xfId="0"/>
    <xf numFmtId="0" fontId="0" fillId="0" borderId="0" xfId="0" applyAlignment="1">
      <alignment horizontal="left"/>
    </xf>
    <xf numFmtId="0" fontId="2" fillId="0" borderId="1" xfId="0" applyFont="1" applyBorder="1" applyAlignment="1">
      <alignment vertical="center"/>
    </xf>
    <xf numFmtId="0" fontId="2" fillId="0" borderId="1" xfId="0" applyFont="1" applyBorder="1" applyAlignment="1">
      <alignment vertical="center" wrapText="1"/>
    </xf>
    <xf numFmtId="0" fontId="0" fillId="0" borderId="0" xfId="0" applyAlignment="1" applyProtection="1">
      <alignment vertical="top" wrapText="1"/>
      <protection locked="0"/>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top" wrapText="1"/>
    </xf>
    <xf numFmtId="0" fontId="0" fillId="0" borderId="1" xfId="0"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wrapText="1"/>
    </xf>
    <xf numFmtId="49" fontId="8" fillId="4" borderId="1" xfId="0" quotePrefix="1" applyNumberFormat="1" applyFont="1" applyFill="1" applyBorder="1" applyAlignment="1" applyProtection="1">
      <alignment horizontal="center" vertical="center" wrapText="1"/>
      <protection locked="0"/>
    </xf>
    <xf numFmtId="0" fontId="8" fillId="4" borderId="1" xfId="0" quotePrefix="1" applyFont="1" applyFill="1" applyBorder="1" applyAlignment="1">
      <alignment horizontal="left" vertical="center" wrapText="1"/>
    </xf>
    <xf numFmtId="0" fontId="0" fillId="0" borderId="0" xfId="0" applyAlignment="1" applyProtection="1">
      <alignment vertical="center" wrapText="1"/>
      <protection locked="0"/>
    </xf>
    <xf numFmtId="49" fontId="1" fillId="9" borderId="1" xfId="0" quotePrefix="1" applyNumberFormat="1" applyFont="1" applyFill="1" applyBorder="1" applyAlignment="1" applyProtection="1">
      <alignment horizontal="center" vertical="top" wrapText="1"/>
      <protection locked="0"/>
    </xf>
    <xf numFmtId="0" fontId="9" fillId="0" borderId="1" xfId="0" quotePrefix="1" applyFont="1" applyBorder="1" applyAlignment="1" applyProtection="1">
      <alignment horizontal="center" vertical="top"/>
      <protection locked="0"/>
    </xf>
    <xf numFmtId="0" fontId="2" fillId="3" borderId="1" xfId="0" quotePrefix="1" applyFont="1" applyFill="1" applyBorder="1" applyAlignment="1">
      <alignment horizontal="left" vertical="top" wrapText="1"/>
    </xf>
    <xf numFmtId="0" fontId="0" fillId="0" borderId="1" xfId="0" quotePrefix="1" applyBorder="1" applyAlignment="1" applyProtection="1">
      <alignment horizontal="center" vertical="top"/>
      <protection locked="0"/>
    </xf>
    <xf numFmtId="0" fontId="0" fillId="0" borderId="1" xfId="0" quotePrefix="1" applyBorder="1" applyAlignment="1" applyProtection="1">
      <alignment horizontal="center" vertical="top" wrapText="1"/>
      <protection locked="0"/>
    </xf>
    <xf numFmtId="0" fontId="0" fillId="0" borderId="0" xfId="0" applyAlignment="1">
      <alignment vertical="top" wrapText="1"/>
    </xf>
    <xf numFmtId="0" fontId="0" fillId="0" borderId="0" xfId="0" applyAlignment="1">
      <alignment vertical="center"/>
    </xf>
    <xf numFmtId="0" fontId="0" fillId="0" borderId="1" xfId="0" quotePrefix="1" applyBorder="1" applyAlignment="1" applyProtection="1">
      <alignment horizontal="center" vertical="center"/>
      <protection locked="0"/>
    </xf>
    <xf numFmtId="0" fontId="0" fillId="0" borderId="1" xfId="0" applyBorder="1" applyAlignment="1">
      <alignment vertical="center"/>
    </xf>
    <xf numFmtId="0" fontId="9" fillId="0" borderId="1" xfId="0" quotePrefix="1" applyFont="1" applyBorder="1" applyAlignment="1" applyProtection="1">
      <alignment horizontal="center" vertical="top" wrapText="1"/>
      <protection locked="0"/>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9"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10" borderId="25" xfId="0" applyFill="1" applyBorder="1" applyAlignment="1">
      <alignment vertical="center"/>
    </xf>
    <xf numFmtId="0" fontId="0" fillId="10" borderId="0" xfId="0" applyFill="1" applyAlignment="1">
      <alignment vertical="center"/>
    </xf>
    <xf numFmtId="0" fontId="0" fillId="10"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10" borderId="9" xfId="0" applyFill="1" applyBorder="1" applyAlignment="1">
      <alignment vertical="center"/>
    </xf>
    <xf numFmtId="0" fontId="0" fillId="10"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1" xfId="0" applyBorder="1"/>
    <xf numFmtId="0" fontId="0" fillId="0" borderId="7" xfId="0" applyBorder="1" applyAlignment="1">
      <alignment vertical="top" wrapText="1"/>
    </xf>
    <xf numFmtId="0" fontId="21" fillId="8" borderId="10" xfId="0" applyFont="1" applyFill="1" applyBorder="1" applyAlignment="1">
      <alignment horizontal="center" vertical="center" wrapText="1"/>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2" fillId="6" borderId="1" xfId="0" applyFont="1" applyFill="1" applyBorder="1" applyAlignment="1">
      <alignment vertical="center"/>
    </xf>
    <xf numFmtId="0" fontId="0" fillId="7" borderId="1" xfId="0" applyFill="1" applyBorder="1" applyAlignment="1">
      <alignment vertical="top" wrapText="1"/>
    </xf>
    <xf numFmtId="0" fontId="22" fillId="0" borderId="1" xfId="0" applyFont="1" applyBorder="1" applyAlignment="1">
      <alignment vertical="top" wrapText="1"/>
    </xf>
    <xf numFmtId="0" fontId="0" fillId="6" borderId="1" xfId="0" applyFill="1" applyBorder="1" applyAlignment="1">
      <alignment vertical="center"/>
    </xf>
    <xf numFmtId="49" fontId="1" fillId="9" borderId="2" xfId="0" quotePrefix="1" applyNumberFormat="1" applyFont="1" applyFill="1" applyBorder="1" applyAlignment="1" applyProtection="1">
      <alignment horizontal="center" vertical="top" wrapText="1"/>
      <protection locked="0"/>
    </xf>
    <xf numFmtId="49" fontId="1" fillId="9" borderId="2" xfId="0" quotePrefix="1" applyNumberFormat="1" applyFont="1" applyFill="1" applyBorder="1" applyAlignment="1">
      <alignment horizontal="center" vertical="top" wrapText="1"/>
    </xf>
    <xf numFmtId="0" fontId="0" fillId="9" borderId="2" xfId="0" applyFill="1" applyBorder="1" applyAlignment="1">
      <alignment vertical="top" wrapText="1"/>
    </xf>
    <xf numFmtId="49" fontId="1" fillId="9" borderId="2" xfId="0" quotePrefix="1" applyNumberFormat="1" applyFont="1" applyFill="1" applyBorder="1" applyAlignment="1" applyProtection="1">
      <alignment horizontal="center" vertical="center"/>
      <protection locked="0"/>
    </xf>
    <xf numFmtId="49" fontId="1" fillId="9" borderId="2" xfId="0" quotePrefix="1" applyNumberFormat="1" applyFont="1" applyFill="1" applyBorder="1" applyAlignment="1" applyProtection="1">
      <alignment horizontal="center" vertical="center" wrapText="1"/>
      <protection locked="0"/>
    </xf>
    <xf numFmtId="49" fontId="1" fillId="9" borderId="2" xfId="0" quotePrefix="1" applyNumberFormat="1" applyFont="1" applyFill="1" applyBorder="1" applyAlignment="1">
      <alignment horizontal="center" vertical="center" wrapText="1"/>
    </xf>
    <xf numFmtId="0" fontId="0" fillId="0" borderId="4" xfId="0" applyBorder="1" applyAlignment="1">
      <alignment vertical="top" wrapText="1"/>
    </xf>
    <xf numFmtId="49" fontId="8" fillId="4" borderId="3" xfId="0" quotePrefix="1" applyNumberFormat="1" applyFont="1" applyFill="1" applyBorder="1" applyAlignment="1" applyProtection="1">
      <alignment horizontal="center" vertical="center" wrapText="1"/>
      <protection locked="0"/>
    </xf>
    <xf numFmtId="0" fontId="8" fillId="4" borderId="27" xfId="0" quotePrefix="1" applyFont="1" applyFill="1" applyBorder="1" applyAlignment="1">
      <alignment horizontal="left" vertical="center" wrapText="1"/>
    </xf>
    <xf numFmtId="0" fontId="8" fillId="4" borderId="11" xfId="0" quotePrefix="1" applyFont="1" applyFill="1" applyBorder="1" applyAlignment="1">
      <alignment horizontal="left" vertical="center" wrapText="1"/>
    </xf>
    <xf numFmtId="49" fontId="1" fillId="9" borderId="7" xfId="0" quotePrefix="1" applyNumberFormat="1" applyFont="1" applyFill="1" applyBorder="1" applyAlignment="1" applyProtection="1">
      <alignment horizontal="center" vertical="top" wrapText="1"/>
      <protection locked="0"/>
    </xf>
    <xf numFmtId="0" fontId="0" fillId="0" borderId="24" xfId="0" quotePrefix="1" applyBorder="1" applyAlignment="1" applyProtection="1">
      <alignment horizontal="center" vertical="top" wrapText="1"/>
      <protection locked="0"/>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0" fontId="0" fillId="12" borderId="0" xfId="0" applyFill="1" applyAlignment="1">
      <alignment vertical="center" wrapText="1"/>
    </xf>
    <xf numFmtId="49" fontId="0" fillId="0" borderId="0" xfId="0" applyNumberFormat="1"/>
    <xf numFmtId="0" fontId="2" fillId="0" borderId="1" xfId="0" quotePrefix="1" applyFont="1" applyBorder="1" applyAlignment="1" applyProtection="1">
      <alignment horizontal="center" vertical="top" wrapText="1"/>
      <protection locked="0"/>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0" fontId="0" fillId="0" borderId="1" xfId="0" applyBorder="1" applyAlignment="1">
      <alignment horizontal="left" vertical="center" wrapText="1"/>
    </xf>
    <xf numFmtId="49" fontId="1" fillId="9" borderId="1" xfId="0" quotePrefix="1" applyNumberFormat="1" applyFont="1" applyFill="1" applyBorder="1" applyAlignment="1" applyProtection="1">
      <alignment horizontal="center" vertical="center"/>
      <protection locked="0"/>
    </xf>
    <xf numFmtId="49" fontId="1" fillId="9" borderId="31" xfId="0" quotePrefix="1" applyNumberFormat="1" applyFont="1" applyFill="1" applyBorder="1" applyAlignment="1" applyProtection="1">
      <alignment horizontal="center" vertical="center"/>
      <protection locked="0"/>
    </xf>
    <xf numFmtId="49" fontId="1" fillId="9" borderId="37" xfId="0" quotePrefix="1" applyNumberFormat="1" applyFont="1" applyFill="1" applyBorder="1" applyAlignment="1" applyProtection="1">
      <alignment horizontal="center" vertical="center"/>
      <protection locked="0"/>
    </xf>
    <xf numFmtId="49" fontId="1" fillId="9" borderId="34" xfId="0" quotePrefix="1" applyNumberFormat="1" applyFont="1" applyFill="1" applyBorder="1" applyAlignment="1" applyProtection="1">
      <alignment horizontal="center" vertical="center"/>
      <protection locked="0"/>
    </xf>
    <xf numFmtId="49" fontId="1" fillId="9" borderId="27" xfId="0" quotePrefix="1" applyNumberFormat="1" applyFont="1" applyFill="1" applyBorder="1" applyAlignment="1" applyProtection="1">
      <alignment horizontal="center" vertical="center"/>
      <protection locked="0"/>
    </xf>
    <xf numFmtId="0" fontId="0" fillId="0" borderId="1" xfId="0" applyBorder="1" applyAlignment="1">
      <alignment horizontal="left" vertical="top"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38" xfId="0" applyBorder="1" applyAlignment="1">
      <alignment horizontal="left" vertical="center" wrapText="1"/>
    </xf>
    <xf numFmtId="0" fontId="0" fillId="0" borderId="36" xfId="0" applyBorder="1" applyAlignment="1">
      <alignment horizontal="left" vertical="center" wrapText="1"/>
    </xf>
    <xf numFmtId="0" fontId="0" fillId="0" borderId="27" xfId="0" applyBorder="1" applyAlignment="1">
      <alignment horizontal="left" vertical="center" wrapText="1"/>
    </xf>
    <xf numFmtId="0" fontId="2" fillId="3" borderId="43" xfId="0" applyFont="1" applyFill="1" applyBorder="1" applyAlignment="1">
      <alignment horizontal="left" vertical="top" wrapText="1"/>
    </xf>
    <xf numFmtId="0" fontId="2" fillId="3" borderId="43" xfId="0" quotePrefix="1" applyFont="1" applyFill="1" applyBorder="1" applyAlignment="1">
      <alignment horizontal="left" vertical="top" wrapText="1"/>
    </xf>
    <xf numFmtId="0" fontId="26" fillId="0" borderId="0" xfId="0" applyFont="1"/>
    <xf numFmtId="0" fontId="27" fillId="0" borderId="0" xfId="0" applyFont="1"/>
    <xf numFmtId="0" fontId="0" fillId="0" borderId="0" xfId="0" applyAlignment="1">
      <alignment horizontal="left" vertical="center" wrapText="1"/>
    </xf>
    <xf numFmtId="0" fontId="8" fillId="4" borderId="0" xfId="0" applyFont="1" applyFill="1" applyAlignment="1">
      <alignment horizontal="center" vertical="center"/>
    </xf>
    <xf numFmtId="0" fontId="0" fillId="0" borderId="4" xfId="0" applyBorder="1" applyAlignment="1">
      <alignment horizontal="left" vertical="center" wrapText="1"/>
    </xf>
    <xf numFmtId="0" fontId="0" fillId="0" borderId="21" xfId="0"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25" fillId="0" borderId="1" xfId="1" applyBorder="1" applyAlignment="1">
      <alignment horizontal="left" vertical="center" wrapText="1"/>
    </xf>
    <xf numFmtId="0" fontId="0" fillId="10" borderId="8"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0" borderId="24" xfId="0" applyBorder="1" applyAlignment="1">
      <alignment horizontal="left" vertical="center" wrapText="1"/>
    </xf>
    <xf numFmtId="0" fontId="0" fillId="10" borderId="6" xfId="0" applyFill="1" applyBorder="1" applyAlignment="1">
      <alignment horizontal="left" vertical="center"/>
    </xf>
    <xf numFmtId="0" fontId="0" fillId="10" borderId="10" xfId="0" applyFill="1" applyBorder="1" applyAlignment="1">
      <alignment horizontal="left" vertical="center"/>
    </xf>
    <xf numFmtId="0" fontId="0" fillId="10" borderId="7" xfId="0" applyFill="1" applyBorder="1" applyAlignment="1">
      <alignment horizontal="left" vertical="center"/>
    </xf>
    <xf numFmtId="2" fontId="0" fillId="0" borderId="2" xfId="0" applyNumberFormat="1" applyBorder="1" applyAlignment="1">
      <alignment horizontal="left" vertical="center" wrapText="1"/>
    </xf>
    <xf numFmtId="2" fontId="0" fillId="0" borderId="1" xfId="0" applyNumberFormat="1" applyBorder="1" applyAlignment="1">
      <alignment horizontal="left" vertical="center" wrapText="1"/>
    </xf>
    <xf numFmtId="2" fontId="0" fillId="0" borderId="4" xfId="0" applyNumberFormat="1" applyBorder="1" applyAlignment="1">
      <alignment horizontal="left" vertical="center" wrapText="1"/>
    </xf>
    <xf numFmtId="0" fontId="0" fillId="9" borderId="4" xfId="0" applyFill="1" applyBorder="1" applyAlignment="1">
      <alignment horizontal="center" vertical="center"/>
    </xf>
    <xf numFmtId="0" fontId="0" fillId="9" borderId="21" xfId="0" applyFill="1" applyBorder="1" applyAlignment="1">
      <alignment horizontal="center" vertical="center"/>
    </xf>
    <xf numFmtId="0" fontId="0" fillId="9" borderId="2" xfId="0" applyFill="1" applyBorder="1" applyAlignment="1">
      <alignment horizontal="center" vertical="center"/>
    </xf>
    <xf numFmtId="0" fontId="0" fillId="10" borderId="9" xfId="0" applyFill="1" applyBorder="1" applyAlignment="1">
      <alignment horizontal="left" vertical="center"/>
    </xf>
    <xf numFmtId="0" fontId="0" fillId="10" borderId="0" xfId="0" applyFill="1" applyAlignment="1">
      <alignment horizontal="left" vertical="center"/>
    </xf>
    <xf numFmtId="0" fontId="0" fillId="10" borderId="5" xfId="0" applyFill="1" applyBorder="1" applyAlignment="1">
      <alignment horizontal="left" vertical="center"/>
    </xf>
    <xf numFmtId="0" fontId="0" fillId="12" borderId="6" xfId="0" applyFill="1" applyBorder="1" applyAlignment="1">
      <alignment horizontal="left" vertical="center"/>
    </xf>
    <xf numFmtId="0" fontId="0" fillId="12" borderId="10" xfId="0" applyFill="1" applyBorder="1" applyAlignment="1">
      <alignment horizontal="left" vertical="center"/>
    </xf>
    <xf numFmtId="0" fontId="0" fillId="12" borderId="7" xfId="0" applyFill="1" applyBorder="1" applyAlignment="1">
      <alignment horizontal="left" vertical="center"/>
    </xf>
    <xf numFmtId="0" fontId="0" fillId="12" borderId="9" xfId="0" applyFill="1" applyBorder="1" applyAlignment="1">
      <alignment horizontal="left" vertical="center"/>
    </xf>
    <xf numFmtId="0" fontId="0" fillId="12" borderId="0" xfId="0" applyFill="1" applyAlignment="1">
      <alignment horizontal="left" vertical="center"/>
    </xf>
    <xf numFmtId="0" fontId="0" fillId="12" borderId="5" xfId="0" applyFill="1" applyBorder="1" applyAlignment="1">
      <alignment horizontal="left" vertical="center"/>
    </xf>
    <xf numFmtId="0" fontId="0" fillId="10" borderId="22" xfId="0" applyFill="1" applyBorder="1" applyAlignment="1">
      <alignment horizontal="left" vertical="center" wrapText="1"/>
    </xf>
    <xf numFmtId="0" fontId="0" fillId="10" borderId="0" xfId="0" applyFill="1" applyAlignment="1">
      <alignment horizontal="left" vertical="center" wrapText="1"/>
    </xf>
    <xf numFmtId="0" fontId="0" fillId="10" borderId="22" xfId="0" applyFill="1" applyBorder="1" applyAlignment="1">
      <alignment horizontal="left" vertical="center"/>
    </xf>
    <xf numFmtId="0" fontId="0" fillId="10" borderId="23" xfId="0" applyFill="1" applyBorder="1" applyAlignment="1">
      <alignment horizontal="left" vertical="center"/>
    </xf>
    <xf numFmtId="164" fontId="0" fillId="0" borderId="1" xfId="0" applyNumberFormat="1" applyBorder="1" applyAlignment="1">
      <alignment horizontal="left" vertical="center"/>
    </xf>
    <xf numFmtId="0" fontId="0" fillId="0" borderId="1" xfId="0" applyBorder="1" applyAlignment="1">
      <alignment horizontal="left" vertical="center"/>
    </xf>
    <xf numFmtId="164" fontId="0" fillId="0" borderId="2" xfId="0" applyNumberFormat="1" applyBorder="1" applyAlignment="1">
      <alignment horizontal="left" vertical="center" wrapText="1"/>
    </xf>
    <xf numFmtId="164" fontId="0" fillId="0" borderId="1" xfId="0" applyNumberFormat="1" applyBorder="1" applyAlignment="1">
      <alignment horizontal="left" vertical="center" wrapText="1"/>
    </xf>
    <xf numFmtId="0" fontId="0" fillId="10" borderId="11" xfId="0" applyFill="1" applyBorder="1" applyAlignment="1">
      <alignment horizontal="left" vertical="center"/>
    </xf>
    <xf numFmtId="0" fontId="0" fillId="10"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10" borderId="42" xfId="0" applyFill="1" applyBorder="1" applyAlignment="1">
      <alignment horizontal="left" vertical="center"/>
    </xf>
    <xf numFmtId="0" fontId="0" fillId="10" borderId="21" xfId="0" applyFill="1" applyBorder="1" applyAlignment="1">
      <alignment horizontal="left" vertical="center"/>
    </xf>
    <xf numFmtId="0" fontId="0" fillId="10" borderId="22" xfId="0" applyFill="1" applyBorder="1" applyAlignment="1">
      <alignment horizontal="center" vertical="center"/>
    </xf>
    <xf numFmtId="0" fontId="0" fillId="10" borderId="0" xfId="0" applyFill="1" applyAlignment="1">
      <alignment horizontal="center" vertical="center"/>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10" borderId="23" xfId="0" applyFill="1" applyBorder="1" applyAlignment="1">
      <alignment horizontal="center" vertical="center"/>
    </xf>
    <xf numFmtId="0" fontId="0" fillId="12" borderId="11" xfId="0" applyFill="1" applyBorder="1" applyAlignment="1">
      <alignment horizontal="left" vertical="center"/>
    </xf>
    <xf numFmtId="0" fontId="0" fillId="12" borderId="8" xfId="0" applyFill="1" applyBorder="1" applyAlignment="1">
      <alignment horizontal="left" vertical="center"/>
    </xf>
    <xf numFmtId="0" fontId="0" fillId="12" borderId="3" xfId="0" applyFill="1" applyBorder="1" applyAlignment="1">
      <alignment horizontal="left" vertical="center"/>
    </xf>
    <xf numFmtId="0" fontId="0" fillId="0" borderId="3" xfId="0" applyBorder="1" applyAlignment="1">
      <alignment horizontal="left" vertical="center" wrapText="1"/>
    </xf>
    <xf numFmtId="0" fontId="0" fillId="0" borderId="27" xfId="0" applyBorder="1" applyAlignment="1">
      <alignment horizontal="left" vertical="center" wrapText="1"/>
    </xf>
    <xf numFmtId="0" fontId="0" fillId="10" borderId="12" xfId="0" applyFill="1" applyBorder="1" applyAlignment="1">
      <alignment horizontal="left" vertical="center"/>
    </xf>
    <xf numFmtId="0" fontId="0" fillId="10" borderId="12" xfId="0" applyFill="1" applyBorder="1" applyAlignment="1">
      <alignment horizontal="left" vertical="center" wrapText="1"/>
    </xf>
    <xf numFmtId="0" fontId="8" fillId="11" borderId="24" xfId="0" quotePrefix="1" applyFont="1" applyFill="1" applyBorder="1" applyAlignment="1" applyProtection="1">
      <alignment horizontal="left" vertical="top" indent="15"/>
      <protection locked="0"/>
    </xf>
    <xf numFmtId="0" fontId="12" fillId="12" borderId="28" xfId="0" quotePrefix="1" applyFont="1" applyFill="1" applyBorder="1" applyAlignment="1" applyProtection="1">
      <alignment horizontal="left" vertical="top" indent="3"/>
      <protection locked="0"/>
    </xf>
    <xf numFmtId="0" fontId="12" fillId="12" borderId="29" xfId="0" quotePrefix="1" applyFont="1" applyFill="1" applyBorder="1" applyAlignment="1" applyProtection="1">
      <alignment horizontal="left" vertical="top" indent="3"/>
      <protection locked="0"/>
    </xf>
    <xf numFmtId="0" fontId="12" fillId="12" borderId="30" xfId="0" quotePrefix="1" applyFont="1" applyFill="1" applyBorder="1" applyAlignment="1" applyProtection="1">
      <alignment horizontal="left" vertical="top" indent="3"/>
      <protection locked="0"/>
    </xf>
    <xf numFmtId="0" fontId="8" fillId="11" borderId="1" xfId="0" quotePrefix="1" applyFont="1" applyFill="1" applyBorder="1" applyAlignment="1" applyProtection="1">
      <alignment horizontal="left" vertical="top" wrapText="1" indent="15"/>
      <protection locked="0"/>
    </xf>
    <xf numFmtId="0" fontId="8" fillId="11" borderId="1" xfId="0" quotePrefix="1" applyFont="1" applyFill="1" applyBorder="1" applyAlignment="1" applyProtection="1">
      <alignment horizontal="left" vertical="top" indent="15"/>
      <protection locked="0"/>
    </xf>
    <xf numFmtId="0" fontId="11" fillId="8" borderId="6"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5"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24" fillId="8" borderId="1" xfId="0" applyFont="1" applyFill="1" applyBorder="1" applyAlignment="1" applyProtection="1">
      <alignment horizontal="center" vertical="center"/>
      <protection locked="0"/>
    </xf>
    <xf numFmtId="0" fontId="23" fillId="8" borderId="9" xfId="0" applyFont="1" applyFill="1" applyBorder="1" applyAlignment="1">
      <alignment horizontal="center" vertical="center" wrapText="1"/>
    </xf>
    <xf numFmtId="0" fontId="23" fillId="8" borderId="0" xfId="0" applyFont="1" applyFill="1" applyAlignment="1">
      <alignment horizontal="center" vertical="center" wrapText="1"/>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4" fillId="2" borderId="1" xfId="0" applyFont="1" applyFill="1" applyBorder="1" applyAlignment="1" applyProtection="1">
      <alignment horizontal="center" vertical="center"/>
      <protection locked="0"/>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2">
    <cellStyle name="Hyperlink" xfId="1" builtinId="8"/>
    <cellStyle name="Normal" xfId="0" builtinId="0"/>
  </cellStyles>
  <dxfs count="25">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24"/>
    </tableStyle>
    <tableStyle name="SlicerStyleDark4 2" pivot="0" table="0" count="10" xr9:uid="{C83DFF50-B3CC-49AA-A2E9-1F98AD0A8D9B}">
      <tableStyleElement type="wholeTable" dxfId="23"/>
      <tableStyleElement type="headerRow" dxfId="22"/>
    </tableStyle>
  </tableStyles>
  <colors>
    <mruColors>
      <color rgb="FFA3E0FF"/>
      <color rgb="FFCED69A"/>
      <color rgb="FFED7D31"/>
      <color rgb="FFE7E6E6"/>
      <color rgb="FFD0CECE"/>
      <color rgb="FF595959"/>
      <color rgb="FFD9D9D9"/>
      <color rgb="FFA3A4A7"/>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07/relationships/slicerCache" Target="slicerCaches/slicerCache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436470</xdr:colOff>
      <xdr:row>3</xdr:row>
      <xdr:rowOff>224823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527050</xdr:colOff>
          <xdr:row>23</xdr:row>
          <xdr:rowOff>12700</xdr:rowOff>
        </xdr:from>
        <xdr:to>
          <xdr:col>7</xdr:col>
          <xdr:colOff>107950</xdr:colOff>
          <xdr:row>23</xdr:row>
          <xdr:rowOff>184150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23</xdr:row>
          <xdr:rowOff>12700</xdr:rowOff>
        </xdr:from>
        <xdr:to>
          <xdr:col>9</xdr:col>
          <xdr:colOff>31750</xdr:colOff>
          <xdr:row>23</xdr:row>
          <xdr:rowOff>184150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22</xdr:row>
          <xdr:rowOff>12700</xdr:rowOff>
        </xdr:from>
        <xdr:to>
          <xdr:col>0</xdr:col>
          <xdr:colOff>431800</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23</xdr:row>
          <xdr:rowOff>12700</xdr:rowOff>
        </xdr:from>
        <xdr:to>
          <xdr:col>0</xdr:col>
          <xdr:colOff>431800</xdr:colOff>
          <xdr:row>23</xdr:row>
          <xdr:rowOff>184150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24</xdr:row>
          <xdr:rowOff>12700</xdr:rowOff>
        </xdr:from>
        <xdr:to>
          <xdr:col>0</xdr:col>
          <xdr:colOff>450850</xdr:colOff>
          <xdr:row>24</xdr:row>
          <xdr:rowOff>184150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222250</xdr:colOff>
          <xdr:row>22</xdr:row>
          <xdr:rowOff>12700</xdr:rowOff>
        </xdr:from>
        <xdr:to>
          <xdr:col>16</xdr:col>
          <xdr:colOff>431800</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222250</xdr:colOff>
          <xdr:row>24</xdr:row>
          <xdr:rowOff>12700</xdr:rowOff>
        </xdr:from>
        <xdr:to>
          <xdr:col>16</xdr:col>
          <xdr:colOff>450850</xdr:colOff>
          <xdr:row>24</xdr:row>
          <xdr:rowOff>184150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222250</xdr:colOff>
          <xdr:row>25</xdr:row>
          <xdr:rowOff>12700</xdr:rowOff>
        </xdr:from>
        <xdr:to>
          <xdr:col>16</xdr:col>
          <xdr:colOff>450850</xdr:colOff>
          <xdr:row>25</xdr:row>
          <xdr:rowOff>184150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222250</xdr:colOff>
          <xdr:row>26</xdr:row>
          <xdr:rowOff>12700</xdr:rowOff>
        </xdr:from>
        <xdr:to>
          <xdr:col>16</xdr:col>
          <xdr:colOff>450850</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222250</xdr:colOff>
          <xdr:row>27</xdr:row>
          <xdr:rowOff>12700</xdr:rowOff>
        </xdr:from>
        <xdr:to>
          <xdr:col>16</xdr:col>
          <xdr:colOff>450850</xdr:colOff>
          <xdr:row>27</xdr:row>
          <xdr:rowOff>184150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26</xdr:row>
          <xdr:rowOff>12700</xdr:rowOff>
        </xdr:from>
        <xdr:to>
          <xdr:col>0</xdr:col>
          <xdr:colOff>450850</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24</xdr:row>
          <xdr:rowOff>12700</xdr:rowOff>
        </xdr:from>
        <xdr:to>
          <xdr:col>9</xdr:col>
          <xdr:colOff>31750</xdr:colOff>
          <xdr:row>24</xdr:row>
          <xdr:rowOff>184150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25</xdr:row>
          <xdr:rowOff>12700</xdr:rowOff>
        </xdr:from>
        <xdr:to>
          <xdr:col>9</xdr:col>
          <xdr:colOff>31750</xdr:colOff>
          <xdr:row>25</xdr:row>
          <xdr:rowOff>184150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26</xdr:row>
          <xdr:rowOff>12700</xdr:rowOff>
        </xdr:from>
        <xdr:to>
          <xdr:col>9</xdr:col>
          <xdr:colOff>31750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27</xdr:row>
          <xdr:rowOff>12700</xdr:rowOff>
        </xdr:from>
        <xdr:to>
          <xdr:col>9</xdr:col>
          <xdr:colOff>31750</xdr:colOff>
          <xdr:row>27</xdr:row>
          <xdr:rowOff>184150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30</xdr:row>
          <xdr:rowOff>12700</xdr:rowOff>
        </xdr:from>
        <xdr:to>
          <xdr:col>9</xdr:col>
          <xdr:colOff>31750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32</xdr:row>
          <xdr:rowOff>12700</xdr:rowOff>
        </xdr:from>
        <xdr:to>
          <xdr:col>9</xdr:col>
          <xdr:colOff>31750</xdr:colOff>
          <xdr:row>33</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23</xdr:row>
          <xdr:rowOff>12700</xdr:rowOff>
        </xdr:from>
        <xdr:to>
          <xdr:col>15</xdr:col>
          <xdr:colOff>31750</xdr:colOff>
          <xdr:row>23</xdr:row>
          <xdr:rowOff>184150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24</xdr:row>
          <xdr:rowOff>12700</xdr:rowOff>
        </xdr:from>
        <xdr:to>
          <xdr:col>15</xdr:col>
          <xdr:colOff>31750</xdr:colOff>
          <xdr:row>24</xdr:row>
          <xdr:rowOff>184150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25</xdr:row>
          <xdr:rowOff>12700</xdr:rowOff>
        </xdr:from>
        <xdr:to>
          <xdr:col>15</xdr:col>
          <xdr:colOff>31750</xdr:colOff>
          <xdr:row>25</xdr:row>
          <xdr:rowOff>184150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24</xdr:row>
          <xdr:rowOff>12700</xdr:rowOff>
        </xdr:from>
        <xdr:to>
          <xdr:col>7</xdr:col>
          <xdr:colOff>107950</xdr:colOff>
          <xdr:row>24</xdr:row>
          <xdr:rowOff>184150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25</xdr:row>
          <xdr:rowOff>12700</xdr:rowOff>
        </xdr:from>
        <xdr:to>
          <xdr:col>7</xdr:col>
          <xdr:colOff>107950</xdr:colOff>
          <xdr:row>25</xdr:row>
          <xdr:rowOff>184150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26</xdr:row>
          <xdr:rowOff>12700</xdr:rowOff>
        </xdr:from>
        <xdr:to>
          <xdr:col>7</xdr:col>
          <xdr:colOff>107950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27</xdr:row>
          <xdr:rowOff>12700</xdr:rowOff>
        </xdr:from>
        <xdr:to>
          <xdr:col>7</xdr:col>
          <xdr:colOff>107950</xdr:colOff>
          <xdr:row>27</xdr:row>
          <xdr:rowOff>184150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30</xdr:row>
          <xdr:rowOff>12700</xdr:rowOff>
        </xdr:from>
        <xdr:to>
          <xdr:col>7</xdr:col>
          <xdr:colOff>107950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32</xdr:row>
          <xdr:rowOff>12700</xdr:rowOff>
        </xdr:from>
        <xdr:to>
          <xdr:col>7</xdr:col>
          <xdr:colOff>107950</xdr:colOff>
          <xdr:row>33</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23</xdr:row>
          <xdr:rowOff>12700</xdr:rowOff>
        </xdr:from>
        <xdr:to>
          <xdr:col>13</xdr:col>
          <xdr:colOff>107950</xdr:colOff>
          <xdr:row>23</xdr:row>
          <xdr:rowOff>184150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24</xdr:row>
          <xdr:rowOff>12700</xdr:rowOff>
        </xdr:from>
        <xdr:to>
          <xdr:col>13</xdr:col>
          <xdr:colOff>107950</xdr:colOff>
          <xdr:row>24</xdr:row>
          <xdr:rowOff>184150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25</xdr:row>
          <xdr:rowOff>12700</xdr:rowOff>
        </xdr:from>
        <xdr:to>
          <xdr:col>13</xdr:col>
          <xdr:colOff>107950</xdr:colOff>
          <xdr:row>25</xdr:row>
          <xdr:rowOff>184150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0</xdr:row>
          <xdr:rowOff>609600</xdr:rowOff>
        </xdr:from>
        <xdr:to>
          <xdr:col>10</xdr:col>
          <xdr:colOff>488950</xdr:colOff>
          <xdr:row>1</xdr:row>
          <xdr:rowOff>222250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xdr:row>
          <xdr:rowOff>609600</xdr:rowOff>
        </xdr:from>
        <xdr:to>
          <xdr:col>10</xdr:col>
          <xdr:colOff>488950</xdr:colOff>
          <xdr:row>2</xdr:row>
          <xdr:rowOff>222250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xdr:row>
          <xdr:rowOff>609600</xdr:rowOff>
        </xdr:from>
        <xdr:to>
          <xdr:col>10</xdr:col>
          <xdr:colOff>488950</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28</xdr:row>
          <xdr:rowOff>12700</xdr:rowOff>
        </xdr:from>
        <xdr:to>
          <xdr:col>9</xdr:col>
          <xdr:colOff>31750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29</xdr:row>
          <xdr:rowOff>12700</xdr:rowOff>
        </xdr:from>
        <xdr:to>
          <xdr:col>9</xdr:col>
          <xdr:colOff>31750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28</xdr:row>
          <xdr:rowOff>12700</xdr:rowOff>
        </xdr:from>
        <xdr:to>
          <xdr:col>7</xdr:col>
          <xdr:colOff>107950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29</xdr:row>
          <xdr:rowOff>12700</xdr:rowOff>
        </xdr:from>
        <xdr:to>
          <xdr:col>7</xdr:col>
          <xdr:colOff>107950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xdr:row>
          <xdr:rowOff>12700</xdr:rowOff>
        </xdr:from>
        <xdr:to>
          <xdr:col>9</xdr:col>
          <xdr:colOff>31750</xdr:colOff>
          <xdr:row>32</xdr:row>
          <xdr:rowOff>12700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31</xdr:row>
          <xdr:rowOff>12700</xdr:rowOff>
        </xdr:from>
        <xdr:to>
          <xdr:col>7</xdr:col>
          <xdr:colOff>107950</xdr:colOff>
          <xdr:row>32</xdr:row>
          <xdr:rowOff>12700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27</xdr:row>
          <xdr:rowOff>12700</xdr:rowOff>
        </xdr:from>
        <xdr:to>
          <xdr:col>0</xdr:col>
          <xdr:colOff>450850</xdr:colOff>
          <xdr:row>27</xdr:row>
          <xdr:rowOff>184150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29</xdr:row>
          <xdr:rowOff>12700</xdr:rowOff>
        </xdr:from>
        <xdr:to>
          <xdr:col>0</xdr:col>
          <xdr:colOff>450850</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17689</xdr:rowOff>
    </xdr:from>
    <xdr:to>
      <xdr:col>6</xdr:col>
      <xdr:colOff>0</xdr:colOff>
      <xdr:row>8</xdr:row>
      <xdr:rowOff>17689</xdr:rowOff>
    </xdr:to>
    <mc:AlternateContent xmlns:mc="http://schemas.openxmlformats.org/markup-compatibility/2006" xmlns:sle15="http://schemas.microsoft.com/office/drawing/2012/slicer">
      <mc:Choice Requires="sle15">
        <xdr:graphicFrame macro="">
          <xdr:nvGraphicFramePr>
            <xdr:cNvPr id="2" name="Slicer Category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licer Category1"/>
            </a:graphicData>
          </a:graphic>
        </xdr:graphicFrame>
      </mc:Choice>
      <mc:Fallback xmlns="">
        <xdr:sp macro="" textlink="">
          <xdr:nvSpPr>
            <xdr:cNvPr id="0" name=""/>
            <xdr:cNvSpPr>
              <a:spLocks noTextEdit="1"/>
            </xdr:cNvSpPr>
          </xdr:nvSpPr>
          <xdr:spPr>
            <a:xfrm>
              <a:off x="0" y="1242785"/>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4</xdr:row>
      <xdr:rowOff>12246</xdr:rowOff>
    </xdr:from>
    <xdr:to>
      <xdr:col>5</xdr:col>
      <xdr:colOff>922338</xdr:colOff>
      <xdr:row>8</xdr:row>
      <xdr:rowOff>12246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5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1" xr10:uid="{727915FD-F08F-40D0-9727-F9A82EBC5087}" sourceName="Slicer Category">
  <extLst>
    <x:ext xmlns:x15="http://schemas.microsoft.com/office/spreadsheetml/2010/11/main" uri="{2F2917AC-EB37-4324-AD4E-5DD8C200BD13}">
      <x15:tableSlicerCache tableId="2"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1" xr10:uid="{D119921B-5A5A-41D3-A69D-67C582099F2E}" cache="Slicer_Element_Category1" caption="Select the Element Category of data elements to view (reflected in YELLOW when selected.):" columnCount="7" style="SlicerStyleDark4 2" rowHeight="32004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E85253-190A-43ED-B125-231EBE3A6BB1}" name="Table13" displayName="Table13" ref="A10:G495" totalsRowShown="0" headerRowDxfId="21" headerRowBorderDxfId="20" tableBorderDxfId="19" totalsRowBorderDxfId="18">
  <autoFilter ref="A10:G495" xr:uid="{F3B77BA2-9930-4FCA-B0D2-13960F4854CC}"/>
  <tableColumns count="7">
    <tableColumn id="1" xr3:uid="{DB5680AE-F777-4ACB-AE14-389CD6FD2E8A}" name="Requested by Client" dataDxfId="17"/>
    <tableColumn id="2" xr3:uid="{5D5C1343-B30A-4F75-B01F-EF7EEBFBC3F5}" name="Security Level" dataDxfId="16"/>
    <tableColumn id="3" xr3:uid="{A9F97B41-E758-4182-A7C6-A00E3EBF87D1}" name="Table" dataDxfId="15"/>
    <tableColumn id="4" xr3:uid="{B79FC0F8-DB58-4871-9DF4-CE259E9BBEEB}" name="Element" dataDxfId="14"/>
    <tableColumn id="5" xr3:uid="{2DCB22A5-A4AE-482B-A893-2C298CB87235}" name="Definition" dataDxfId="13"/>
    <tableColumn id="6" xr3:uid="{79491D32-B6B9-4A50-805E-31FA16F23805}" name="DSG Code" dataDxfId="12"/>
    <tableColumn id="9" xr3:uid="{EF7883F4-37F5-4B12-A472-28588C8432EE}" name="Slicer Category" dataDxfId="1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A10:G495" totalsRowShown="0" headerRowDxfId="10" headerRowBorderDxfId="9" tableBorderDxfId="8" totalsRowBorderDxfId="7">
  <autoFilter ref="A10:G495" xr:uid="{F3B77BA2-9930-4FCA-B0D2-13960F4854CC}"/>
  <tableColumns count="7">
    <tableColumn id="1" xr3:uid="{52DDBE1A-7E60-4BD3-AE91-A98142B7E69A}" name="Requested by Client"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mailto:mjd19@nyu.edu"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A3A4A7"/>
  </sheetPr>
  <dimension ref="A1:U57"/>
  <sheetViews>
    <sheetView showGridLines="0" tabSelected="1" zoomScale="80" zoomScaleNormal="80" workbookViewId="0">
      <pane ySplit="11" topLeftCell="A42" activePane="bottomLeft" state="frozen"/>
      <selection pane="bottomLeft" activeCell="E48" sqref="E48:P48"/>
    </sheetView>
  </sheetViews>
  <sheetFormatPr defaultColWidth="8.81640625" defaultRowHeight="14.5" x14ac:dyDescent="0.35"/>
  <cols>
    <col min="1" max="16384" width="8.81640625" style="25"/>
  </cols>
  <sheetData>
    <row r="1" spans="1:20" ht="48" customHeight="1" x14ac:dyDescent="0.35">
      <c r="D1" s="173" t="s">
        <v>841</v>
      </c>
      <c r="E1" s="173"/>
      <c r="F1" s="173"/>
      <c r="G1" s="173"/>
      <c r="H1" s="173"/>
      <c r="I1" s="173"/>
      <c r="J1" s="173"/>
      <c r="K1" s="173"/>
      <c r="L1" s="173"/>
      <c r="M1" s="173"/>
      <c r="N1" s="173"/>
      <c r="O1" s="173"/>
      <c r="P1" s="173"/>
      <c r="Q1" s="173"/>
      <c r="R1" s="173"/>
      <c r="S1" s="172" t="s">
        <v>888</v>
      </c>
      <c r="T1" s="172"/>
    </row>
    <row r="2" spans="1:20" ht="21" x14ac:dyDescent="0.35">
      <c r="D2" s="125" t="s">
        <v>849</v>
      </c>
      <c r="E2" s="126"/>
      <c r="F2" s="126"/>
      <c r="G2" s="126"/>
      <c r="H2" s="126"/>
      <c r="I2" s="126"/>
      <c r="J2" s="66"/>
      <c r="K2" s="123" t="s">
        <v>860</v>
      </c>
      <c r="L2" s="123"/>
      <c r="M2" s="123"/>
      <c r="N2" s="123"/>
      <c r="O2" s="123"/>
      <c r="P2" s="123"/>
      <c r="Q2" s="123"/>
      <c r="R2" s="123"/>
      <c r="S2" s="123"/>
      <c r="T2" s="124"/>
    </row>
    <row r="3" spans="1:20" ht="21" x14ac:dyDescent="0.35">
      <c r="D3" s="127"/>
      <c r="E3" s="128"/>
      <c r="F3" s="128"/>
      <c r="G3" s="128"/>
      <c r="H3" s="128"/>
      <c r="I3" s="128"/>
      <c r="J3" s="66"/>
      <c r="K3" s="131" t="s">
        <v>861</v>
      </c>
      <c r="L3" s="131"/>
      <c r="M3" s="131"/>
      <c r="N3" s="131"/>
      <c r="O3" s="131"/>
      <c r="P3" s="131"/>
      <c r="Q3" s="131"/>
      <c r="R3" s="131"/>
      <c r="S3" s="131"/>
      <c r="T3" s="132"/>
    </row>
    <row r="4" spans="1:20" ht="21" x14ac:dyDescent="0.35">
      <c r="D4" s="129"/>
      <c r="E4" s="130"/>
      <c r="F4" s="130"/>
      <c r="G4" s="130"/>
      <c r="H4" s="130"/>
      <c r="I4" s="130"/>
      <c r="J4" s="66"/>
      <c r="K4" s="133" t="s">
        <v>745</v>
      </c>
      <c r="L4" s="133"/>
      <c r="M4" s="133"/>
      <c r="N4" s="133"/>
      <c r="O4" s="133"/>
      <c r="P4" s="133"/>
      <c r="Q4" s="133"/>
      <c r="R4" s="133"/>
      <c r="S4" s="133"/>
      <c r="T4" s="134"/>
    </row>
    <row r="5" spans="1:20" x14ac:dyDescent="0.35">
      <c r="D5" s="136" t="s">
        <v>649</v>
      </c>
      <c r="E5" s="137"/>
      <c r="F5" s="137"/>
      <c r="G5" s="138"/>
      <c r="H5" s="139">
        <v>24.29</v>
      </c>
      <c r="I5" s="140"/>
      <c r="J5" s="140"/>
      <c r="K5" s="140"/>
      <c r="L5" s="141"/>
      <c r="M5" s="142" t="s">
        <v>683</v>
      </c>
      <c r="N5" s="143"/>
      <c r="O5" s="143"/>
      <c r="P5" s="143"/>
      <c r="Q5" s="143"/>
      <c r="R5" s="143"/>
      <c r="S5" s="143"/>
      <c r="T5" s="144"/>
    </row>
    <row r="6" spans="1:20" x14ac:dyDescent="0.35">
      <c r="D6" s="145" t="s">
        <v>650</v>
      </c>
      <c r="E6" s="146"/>
      <c r="F6" s="146"/>
      <c r="G6" s="147"/>
      <c r="H6" s="118" t="s">
        <v>890</v>
      </c>
      <c r="I6" s="119"/>
      <c r="J6" s="119"/>
      <c r="K6" s="119"/>
      <c r="L6" s="116"/>
      <c r="M6" s="148" t="s">
        <v>651</v>
      </c>
      <c r="N6" s="149"/>
      <c r="O6" s="150"/>
      <c r="P6" s="178"/>
      <c r="Q6" s="179"/>
      <c r="R6" s="179"/>
      <c r="S6" s="179"/>
      <c r="T6" s="179"/>
    </row>
    <row r="7" spans="1:20" x14ac:dyDescent="0.35">
      <c r="D7" s="145" t="s">
        <v>652</v>
      </c>
      <c r="E7" s="146"/>
      <c r="F7" s="146"/>
      <c r="G7" s="147"/>
      <c r="H7" s="118" t="s">
        <v>891</v>
      </c>
      <c r="I7" s="119"/>
      <c r="J7" s="119"/>
      <c r="K7" s="119"/>
      <c r="L7" s="116"/>
      <c r="M7" s="151" t="s">
        <v>653</v>
      </c>
      <c r="N7" s="152"/>
      <c r="O7" s="153"/>
      <c r="P7" s="160"/>
      <c r="Q7" s="161"/>
      <c r="R7" s="161"/>
      <c r="S7" s="161"/>
      <c r="T7" s="161"/>
    </row>
    <row r="8" spans="1:20" x14ac:dyDescent="0.35">
      <c r="D8" s="145" t="s">
        <v>852</v>
      </c>
      <c r="E8" s="146"/>
      <c r="F8" s="146"/>
      <c r="G8" s="147"/>
      <c r="H8" s="118" t="s">
        <v>892</v>
      </c>
      <c r="I8" s="119"/>
      <c r="J8" s="119"/>
      <c r="K8" s="119"/>
      <c r="L8" s="116"/>
      <c r="M8" s="175" t="s">
        <v>654</v>
      </c>
      <c r="N8" s="176"/>
      <c r="O8" s="177"/>
      <c r="P8" s="118"/>
      <c r="Q8" s="119"/>
      <c r="R8" s="119"/>
      <c r="S8" s="119"/>
      <c r="T8" s="119"/>
    </row>
    <row r="9" spans="1:20" ht="16.5" customHeight="1" x14ac:dyDescent="0.35">
      <c r="D9" s="145" t="s">
        <v>655</v>
      </c>
      <c r="E9" s="146"/>
      <c r="F9" s="146"/>
      <c r="G9" s="147"/>
      <c r="H9" s="160" t="s">
        <v>893</v>
      </c>
      <c r="I9" s="161"/>
      <c r="J9" s="161"/>
      <c r="K9" s="161"/>
      <c r="L9" s="161"/>
    </row>
    <row r="10" spans="1:20" x14ac:dyDescent="0.35">
      <c r="D10" s="162" t="s">
        <v>656</v>
      </c>
      <c r="E10" s="122"/>
      <c r="F10" s="122"/>
      <c r="G10" s="163"/>
      <c r="H10" s="160">
        <v>45385</v>
      </c>
      <c r="I10" s="161"/>
      <c r="J10" s="161"/>
      <c r="K10" s="161"/>
      <c r="L10" s="161"/>
    </row>
    <row r="12" spans="1:20" x14ac:dyDescent="0.35">
      <c r="A12" s="115" t="s">
        <v>657</v>
      </c>
      <c r="B12" s="115"/>
      <c r="C12" s="115"/>
      <c r="D12" s="115"/>
      <c r="E12" s="115"/>
      <c r="F12" s="115"/>
      <c r="G12" s="115"/>
      <c r="H12" s="115"/>
      <c r="I12" s="115"/>
      <c r="J12" s="115"/>
      <c r="K12" s="115"/>
      <c r="L12" s="115"/>
      <c r="M12" s="115"/>
      <c r="N12" s="115"/>
      <c r="O12" s="115"/>
      <c r="P12" s="115"/>
      <c r="Q12" s="115"/>
      <c r="R12" s="115"/>
      <c r="S12" s="115"/>
      <c r="T12" s="115"/>
    </row>
    <row r="13" spans="1:20" x14ac:dyDescent="0.35">
      <c r="A13" s="170" t="s">
        <v>658</v>
      </c>
      <c r="B13" s="171"/>
      <c r="C13" s="171"/>
      <c r="D13" s="171"/>
      <c r="E13" s="174"/>
      <c r="F13" s="170" t="s">
        <v>659</v>
      </c>
      <c r="G13" s="171"/>
      <c r="H13" s="171"/>
      <c r="I13" s="171"/>
      <c r="J13" s="174"/>
      <c r="K13" s="170" t="s">
        <v>660</v>
      </c>
      <c r="L13" s="171"/>
      <c r="M13" s="171"/>
      <c r="N13" s="171"/>
      <c r="O13" s="174"/>
      <c r="P13" s="170" t="s">
        <v>661</v>
      </c>
      <c r="Q13" s="171"/>
      <c r="R13" s="171"/>
      <c r="S13" s="171"/>
      <c r="T13" s="171"/>
    </row>
    <row r="14" spans="1:20" s="39" customFormat="1" x14ac:dyDescent="0.35">
      <c r="A14" s="119" t="s">
        <v>891</v>
      </c>
      <c r="B14" s="119"/>
      <c r="C14" s="119"/>
      <c r="D14" s="119"/>
      <c r="E14" s="119"/>
      <c r="F14" s="119" t="s">
        <v>894</v>
      </c>
      <c r="G14" s="119"/>
      <c r="H14" s="119"/>
      <c r="I14" s="119"/>
      <c r="J14" s="119"/>
      <c r="K14" s="119" t="s">
        <v>895</v>
      </c>
      <c r="L14" s="119"/>
      <c r="M14" s="119"/>
      <c r="N14" s="119"/>
      <c r="O14" s="119"/>
      <c r="P14" s="121" t="s">
        <v>896</v>
      </c>
      <c r="Q14" s="119"/>
      <c r="R14" s="119"/>
      <c r="S14" s="119"/>
      <c r="T14" s="119"/>
    </row>
    <row r="15" spans="1:20" s="39" customFormat="1" x14ac:dyDescent="0.35">
      <c r="A15" s="119"/>
      <c r="B15" s="119"/>
      <c r="C15" s="119"/>
      <c r="D15" s="119"/>
      <c r="E15" s="119"/>
      <c r="F15" s="119"/>
      <c r="G15" s="119"/>
      <c r="H15" s="119"/>
      <c r="I15" s="119"/>
      <c r="J15" s="119"/>
      <c r="K15" s="119"/>
      <c r="L15" s="119"/>
      <c r="M15" s="119"/>
      <c r="N15" s="119"/>
      <c r="O15" s="119"/>
      <c r="P15" s="119"/>
      <c r="Q15" s="119"/>
      <c r="R15" s="119"/>
      <c r="S15" s="119"/>
      <c r="T15" s="119"/>
    </row>
    <row r="16" spans="1:20" x14ac:dyDescent="0.35">
      <c r="A16" s="115" t="s">
        <v>662</v>
      </c>
      <c r="B16" s="115"/>
      <c r="C16" s="115"/>
      <c r="D16" s="115"/>
      <c r="E16" s="115"/>
      <c r="F16" s="115"/>
      <c r="G16" s="115"/>
      <c r="H16" s="115"/>
      <c r="I16" s="115"/>
      <c r="J16" s="115"/>
      <c r="K16" s="115"/>
      <c r="L16" s="115"/>
      <c r="M16" s="115"/>
      <c r="N16" s="115"/>
      <c r="O16" s="115"/>
      <c r="P16" s="115"/>
      <c r="Q16" s="115"/>
      <c r="R16" s="115"/>
      <c r="S16" s="115"/>
      <c r="T16" s="115"/>
    </row>
    <row r="17" spans="1:21" x14ac:dyDescent="0.35">
      <c r="A17" s="170" t="s">
        <v>658</v>
      </c>
      <c r="B17" s="171"/>
      <c r="C17" s="171"/>
      <c r="D17" s="171"/>
      <c r="E17" s="174"/>
      <c r="F17" s="170" t="s">
        <v>659</v>
      </c>
      <c r="G17" s="171"/>
      <c r="H17" s="171"/>
      <c r="I17" s="171"/>
      <c r="J17" s="174"/>
      <c r="K17" s="170" t="s">
        <v>660</v>
      </c>
      <c r="L17" s="171"/>
      <c r="M17" s="171"/>
      <c r="N17" s="171"/>
      <c r="O17" s="174"/>
      <c r="P17" s="170" t="s">
        <v>661</v>
      </c>
      <c r="Q17" s="171"/>
      <c r="R17" s="171"/>
      <c r="S17" s="171"/>
      <c r="T17" s="171"/>
    </row>
    <row r="18" spans="1:21" s="39" customFormat="1" x14ac:dyDescent="0.35">
      <c r="A18" s="119"/>
      <c r="B18" s="119"/>
      <c r="C18" s="119"/>
      <c r="D18" s="119"/>
      <c r="E18" s="119"/>
      <c r="F18" s="119"/>
      <c r="G18" s="119"/>
      <c r="H18" s="119"/>
      <c r="I18" s="119"/>
      <c r="J18" s="119"/>
      <c r="K18" s="119"/>
      <c r="L18" s="119"/>
      <c r="M18" s="119"/>
      <c r="N18" s="119"/>
      <c r="O18" s="119"/>
      <c r="P18" s="119"/>
      <c r="Q18" s="119"/>
      <c r="R18" s="119"/>
      <c r="S18" s="119"/>
      <c r="T18" s="119"/>
    </row>
    <row r="19" spans="1:21" s="39" customFormat="1" x14ac:dyDescent="0.35">
      <c r="A19" s="119"/>
      <c r="B19" s="119"/>
      <c r="C19" s="119"/>
      <c r="D19" s="119"/>
      <c r="E19" s="119"/>
      <c r="F19" s="119"/>
      <c r="G19" s="119"/>
      <c r="H19" s="119"/>
      <c r="I19" s="119"/>
      <c r="J19" s="119"/>
      <c r="K19" s="119"/>
      <c r="L19" s="119"/>
      <c r="M19" s="119"/>
      <c r="N19" s="119"/>
      <c r="O19" s="119"/>
      <c r="P19" s="119"/>
      <c r="Q19" s="119"/>
      <c r="R19" s="119"/>
      <c r="S19" s="119"/>
      <c r="T19" s="119"/>
    </row>
    <row r="20" spans="1:21" s="39" customFormat="1" x14ac:dyDescent="0.35">
      <c r="A20" s="135"/>
      <c r="B20" s="135"/>
      <c r="C20" s="135"/>
      <c r="D20" s="135"/>
      <c r="E20" s="135"/>
      <c r="F20" s="135"/>
      <c r="G20" s="135"/>
      <c r="H20" s="135"/>
      <c r="I20" s="135"/>
      <c r="J20" s="135"/>
      <c r="K20" s="135"/>
      <c r="L20" s="135"/>
      <c r="M20" s="135"/>
      <c r="N20" s="135"/>
      <c r="O20" s="135"/>
      <c r="P20" s="135"/>
      <c r="Q20" s="135"/>
      <c r="R20" s="135"/>
      <c r="S20" s="135"/>
      <c r="T20" s="135"/>
    </row>
    <row r="21" spans="1:21" x14ac:dyDescent="0.35">
      <c r="A21" s="115" t="s">
        <v>663</v>
      </c>
      <c r="B21" s="115"/>
      <c r="C21" s="115"/>
      <c r="D21" s="115"/>
      <c r="E21" s="115"/>
      <c r="F21" s="115"/>
      <c r="G21" s="115"/>
      <c r="H21" s="115"/>
      <c r="I21" s="115"/>
      <c r="J21" s="115"/>
      <c r="K21" s="115"/>
      <c r="L21" s="115"/>
      <c r="M21" s="115"/>
      <c r="N21" s="115"/>
      <c r="O21" s="115"/>
      <c r="P21" s="115"/>
      <c r="Q21" s="115"/>
      <c r="R21" s="115"/>
      <c r="S21" s="115"/>
      <c r="T21" s="115"/>
    </row>
    <row r="22" spans="1:21" ht="15" thickBot="1" x14ac:dyDescent="0.4">
      <c r="A22" s="40" t="s">
        <v>664</v>
      </c>
      <c r="B22" s="41"/>
      <c r="C22" s="41"/>
      <c r="D22" s="42"/>
      <c r="E22" s="40" t="s">
        <v>690</v>
      </c>
      <c r="F22" s="41"/>
      <c r="G22" s="41"/>
      <c r="H22" s="41"/>
      <c r="I22" s="41"/>
      <c r="J22" s="42"/>
      <c r="K22" s="40" t="s">
        <v>750</v>
      </c>
      <c r="L22" s="41"/>
      <c r="M22" s="41"/>
      <c r="N22" s="41"/>
      <c r="O22" s="41"/>
      <c r="P22" s="42"/>
      <c r="Q22" s="40" t="s">
        <v>665</v>
      </c>
      <c r="R22" s="41"/>
      <c r="S22" s="41"/>
      <c r="T22" s="42"/>
    </row>
    <row r="23" spans="1:21" x14ac:dyDescent="0.35">
      <c r="A23" s="43"/>
      <c r="B23" s="25" t="s">
        <v>4</v>
      </c>
      <c r="D23" s="44"/>
      <c r="E23" s="43"/>
      <c r="G23" s="45" t="s">
        <v>666</v>
      </c>
      <c r="H23" s="46"/>
      <c r="I23" s="47" t="s">
        <v>667</v>
      </c>
      <c r="K23" s="48"/>
      <c r="L23" s="49"/>
      <c r="M23" s="50" t="s">
        <v>666</v>
      </c>
      <c r="N23" s="51"/>
      <c r="O23" s="52" t="s">
        <v>667</v>
      </c>
      <c r="P23" s="53"/>
      <c r="R23" s="114" t="s">
        <v>668</v>
      </c>
      <c r="S23" s="114"/>
      <c r="T23" s="114"/>
      <c r="U23" s="43"/>
    </row>
    <row r="24" spans="1:21" ht="15" thickBot="1" x14ac:dyDescent="0.4">
      <c r="A24" s="43"/>
      <c r="B24" s="25" t="s">
        <v>2</v>
      </c>
      <c r="D24" s="44"/>
      <c r="E24" s="43" t="s">
        <v>716</v>
      </c>
      <c r="K24" s="54" t="s">
        <v>674</v>
      </c>
      <c r="P24" s="55"/>
      <c r="R24" s="114"/>
      <c r="S24" s="114"/>
      <c r="T24" s="114"/>
      <c r="U24" s="43"/>
    </row>
    <row r="25" spans="1:21" ht="15" thickBot="1" x14ac:dyDescent="0.4">
      <c r="A25" s="56"/>
      <c r="B25" s="57" t="s">
        <v>105</v>
      </c>
      <c r="C25" s="57"/>
      <c r="D25" s="58"/>
      <c r="E25" s="43" t="s">
        <v>718</v>
      </c>
      <c r="K25" s="54" t="s">
        <v>723</v>
      </c>
      <c r="P25" s="55"/>
      <c r="R25" s="25" t="s">
        <v>669</v>
      </c>
      <c r="U25" s="43"/>
    </row>
    <row r="26" spans="1:21" ht="15" thickBot="1" x14ac:dyDescent="0.4">
      <c r="A26" s="59" t="s">
        <v>673</v>
      </c>
      <c r="B26" s="41"/>
      <c r="C26" s="41"/>
      <c r="D26" s="60"/>
      <c r="E26" s="43" t="s">
        <v>719</v>
      </c>
      <c r="K26" s="67" t="s">
        <v>746</v>
      </c>
      <c r="L26" s="68"/>
      <c r="M26" s="68"/>
      <c r="N26" s="68"/>
      <c r="O26" s="68"/>
      <c r="P26" s="69"/>
      <c r="R26" s="25" t="s">
        <v>670</v>
      </c>
      <c r="U26" s="43"/>
    </row>
    <row r="27" spans="1:21" ht="14.5" customHeight="1" x14ac:dyDescent="0.35">
      <c r="A27" s="43"/>
      <c r="B27" s="25" t="s">
        <v>855</v>
      </c>
      <c r="C27" s="61"/>
      <c r="D27" s="62"/>
      <c r="E27" s="43" t="s">
        <v>720</v>
      </c>
      <c r="J27" s="44"/>
      <c r="Q27" s="43"/>
      <c r="R27" s="25" t="s">
        <v>671</v>
      </c>
      <c r="T27" s="44"/>
      <c r="U27" s="43"/>
    </row>
    <row r="28" spans="1:21" ht="16.5" customHeight="1" x14ac:dyDescent="0.35">
      <c r="A28" s="43"/>
      <c r="B28" s="114" t="s">
        <v>853</v>
      </c>
      <c r="C28" s="114"/>
      <c r="D28" s="120"/>
      <c r="E28" s="43" t="s">
        <v>721</v>
      </c>
      <c r="J28" s="44"/>
      <c r="Q28" s="43"/>
      <c r="R28" s="25" t="s">
        <v>672</v>
      </c>
      <c r="T28" s="44"/>
      <c r="U28" s="43"/>
    </row>
    <row r="29" spans="1:21" ht="14.5" customHeight="1" x14ac:dyDescent="0.35">
      <c r="A29" s="43"/>
      <c r="B29" s="114"/>
      <c r="C29" s="114"/>
      <c r="D29" s="120"/>
      <c r="E29" s="43" t="s">
        <v>722</v>
      </c>
      <c r="J29" s="44"/>
      <c r="Q29" s="43"/>
      <c r="T29" s="44"/>
      <c r="U29" s="43"/>
    </row>
    <row r="30" spans="1:21" x14ac:dyDescent="0.35">
      <c r="A30" s="43"/>
      <c r="B30" s="114" t="s">
        <v>854</v>
      </c>
      <c r="C30" s="114"/>
      <c r="D30" s="120"/>
      <c r="E30" s="43" t="s">
        <v>717</v>
      </c>
      <c r="J30" s="44"/>
      <c r="Q30" s="43"/>
      <c r="T30" s="44"/>
      <c r="U30" s="43"/>
    </row>
    <row r="31" spans="1:21" ht="14.5" customHeight="1" x14ac:dyDescent="0.35">
      <c r="A31" s="43"/>
      <c r="B31" s="114"/>
      <c r="C31" s="114"/>
      <c r="D31" s="120"/>
      <c r="E31" s="43" t="s">
        <v>747</v>
      </c>
      <c r="J31" s="44"/>
      <c r="Q31" s="43"/>
      <c r="T31" s="44"/>
      <c r="U31" s="43"/>
    </row>
    <row r="32" spans="1:21" x14ac:dyDescent="0.35">
      <c r="E32" s="43" t="s">
        <v>748</v>
      </c>
      <c r="J32" s="44"/>
      <c r="Q32" s="43"/>
      <c r="T32" s="44"/>
      <c r="U32" s="43"/>
    </row>
    <row r="33" spans="1:21" x14ac:dyDescent="0.35">
      <c r="E33" s="63" t="s">
        <v>749</v>
      </c>
      <c r="F33" s="70"/>
      <c r="G33" s="70"/>
      <c r="H33" s="70"/>
      <c r="I33" s="70"/>
      <c r="J33" s="71"/>
      <c r="K33" s="70"/>
      <c r="L33" s="70"/>
      <c r="M33" s="70"/>
      <c r="N33" s="70"/>
      <c r="O33" s="70"/>
      <c r="P33" s="70"/>
      <c r="Q33" s="63"/>
      <c r="R33" s="70"/>
      <c r="S33" s="70"/>
      <c r="T33" s="71"/>
      <c r="U33" s="43"/>
    </row>
    <row r="34" spans="1:21" x14ac:dyDescent="0.35">
      <c r="A34" s="165" t="s">
        <v>715</v>
      </c>
      <c r="B34" s="166"/>
      <c r="C34" s="166"/>
      <c r="D34" s="166"/>
      <c r="E34" s="166"/>
      <c r="F34" s="166"/>
      <c r="G34" s="166"/>
      <c r="H34" s="166"/>
      <c r="I34" s="166"/>
      <c r="J34" s="166"/>
      <c r="K34" s="166"/>
      <c r="L34" s="166"/>
      <c r="M34" s="166"/>
      <c r="N34" s="166"/>
      <c r="O34" s="166"/>
      <c r="P34" s="166"/>
      <c r="Q34" s="166"/>
      <c r="R34" s="166"/>
      <c r="S34" s="166"/>
      <c r="T34" s="167"/>
    </row>
    <row r="35" spans="1:21" x14ac:dyDescent="0.35">
      <c r="A35" s="122" t="s">
        <v>675</v>
      </c>
      <c r="B35" s="122"/>
      <c r="C35" s="122"/>
      <c r="D35" s="168" t="s">
        <v>676</v>
      </c>
      <c r="E35" s="169"/>
      <c r="F35" s="169"/>
      <c r="G35" s="169"/>
      <c r="H35" s="169"/>
      <c r="I35" s="169"/>
      <c r="J35" s="169"/>
      <c r="K35" s="169"/>
      <c r="L35" s="169"/>
      <c r="M35" s="169"/>
      <c r="N35" s="169"/>
      <c r="O35" s="169"/>
      <c r="P35" s="169"/>
      <c r="Q35" s="169"/>
      <c r="R35" s="169"/>
      <c r="S35" s="169"/>
      <c r="T35" s="169"/>
    </row>
    <row r="36" spans="1:21" s="13" customFormat="1" x14ac:dyDescent="0.35">
      <c r="A36" s="119"/>
      <c r="B36" s="119"/>
      <c r="C36" s="119"/>
      <c r="D36" s="116"/>
      <c r="E36" s="117"/>
      <c r="F36" s="117"/>
      <c r="G36" s="117"/>
      <c r="H36" s="117"/>
      <c r="I36" s="117"/>
      <c r="J36" s="117"/>
      <c r="K36" s="117"/>
      <c r="L36" s="117"/>
      <c r="M36" s="117"/>
      <c r="N36" s="117"/>
      <c r="O36" s="117"/>
      <c r="P36" s="117"/>
      <c r="Q36" s="117"/>
      <c r="R36" s="117"/>
      <c r="S36" s="117"/>
      <c r="T36" s="118"/>
    </row>
    <row r="37" spans="1:21" s="13" customFormat="1" x14ac:dyDescent="0.35">
      <c r="A37" s="119"/>
      <c r="B37" s="119"/>
      <c r="C37" s="119"/>
      <c r="D37" s="116"/>
      <c r="E37" s="117"/>
      <c r="F37" s="117"/>
      <c r="G37" s="117"/>
      <c r="H37" s="117"/>
      <c r="I37" s="117"/>
      <c r="J37" s="117"/>
      <c r="K37" s="117"/>
      <c r="L37" s="117"/>
      <c r="M37" s="117"/>
      <c r="N37" s="117"/>
      <c r="O37" s="117"/>
      <c r="P37" s="117"/>
      <c r="Q37" s="117"/>
      <c r="R37" s="117"/>
      <c r="S37" s="117"/>
      <c r="T37" s="118"/>
    </row>
    <row r="38" spans="1:21" s="13" customFormat="1" x14ac:dyDescent="0.35">
      <c r="A38" s="119"/>
      <c r="B38" s="119"/>
      <c r="C38" s="119"/>
      <c r="D38" s="116"/>
      <c r="E38" s="117"/>
      <c r="F38" s="117"/>
      <c r="G38" s="117"/>
      <c r="H38" s="117"/>
      <c r="I38" s="117"/>
      <c r="J38" s="117"/>
      <c r="K38" s="117"/>
      <c r="L38" s="117"/>
      <c r="M38" s="117"/>
      <c r="N38" s="117"/>
      <c r="O38" s="117"/>
      <c r="P38" s="117"/>
      <c r="Q38" s="117"/>
      <c r="R38" s="117"/>
      <c r="S38" s="117"/>
      <c r="T38" s="118"/>
    </row>
    <row r="39" spans="1:21" s="13" customFormat="1" x14ac:dyDescent="0.35">
      <c r="A39" s="119"/>
      <c r="B39" s="119"/>
      <c r="C39" s="119"/>
      <c r="D39" s="116"/>
      <c r="E39" s="117"/>
      <c r="F39" s="117"/>
      <c r="G39" s="117"/>
      <c r="H39" s="117"/>
      <c r="I39" s="117"/>
      <c r="J39" s="117"/>
      <c r="K39" s="117"/>
      <c r="L39" s="117"/>
      <c r="M39" s="117"/>
      <c r="N39" s="117"/>
      <c r="O39" s="117"/>
      <c r="P39" s="117"/>
      <c r="Q39" s="117"/>
      <c r="R39" s="117"/>
      <c r="S39" s="117"/>
      <c r="T39" s="118"/>
    </row>
    <row r="40" spans="1:21" s="13" customFormat="1" x14ac:dyDescent="0.35">
      <c r="A40" s="119"/>
      <c r="B40" s="119"/>
      <c r="C40" s="119"/>
      <c r="D40" s="116"/>
      <c r="E40" s="117"/>
      <c r="F40" s="117"/>
      <c r="G40" s="117"/>
      <c r="H40" s="117"/>
      <c r="I40" s="117"/>
      <c r="J40" s="117"/>
      <c r="K40" s="117"/>
      <c r="L40" s="117"/>
      <c r="M40" s="117"/>
      <c r="N40" s="117"/>
      <c r="O40" s="117"/>
      <c r="P40" s="117"/>
      <c r="Q40" s="117"/>
      <c r="R40" s="117"/>
      <c r="S40" s="117"/>
      <c r="T40" s="118"/>
    </row>
    <row r="41" spans="1:21" x14ac:dyDescent="0.35">
      <c r="A41" s="164" t="s">
        <v>677</v>
      </c>
      <c r="B41" s="164"/>
      <c r="C41" s="164"/>
      <c r="D41" s="164"/>
      <c r="E41" s="164"/>
      <c r="F41" s="164"/>
      <c r="G41" s="164"/>
      <c r="H41" s="164"/>
      <c r="I41" s="164"/>
      <c r="J41" s="164"/>
      <c r="K41" s="164"/>
      <c r="L41" s="164"/>
      <c r="M41" s="164"/>
      <c r="N41" s="164"/>
      <c r="O41" s="164"/>
      <c r="P41" s="164"/>
      <c r="Q41" s="164"/>
      <c r="R41" s="164"/>
      <c r="S41" s="164"/>
      <c r="T41" s="164"/>
    </row>
    <row r="42" spans="1:21" ht="29.15" customHeight="1" x14ac:dyDescent="0.35">
      <c r="A42" s="180" t="s">
        <v>11</v>
      </c>
      <c r="B42" s="180"/>
      <c r="C42" s="181" t="s">
        <v>678</v>
      </c>
      <c r="D42" s="181"/>
      <c r="E42" s="156" t="s">
        <v>679</v>
      </c>
      <c r="F42" s="146"/>
      <c r="G42" s="146"/>
      <c r="H42" s="146"/>
      <c r="I42" s="146"/>
      <c r="J42" s="146"/>
      <c r="K42" s="146"/>
      <c r="L42" s="146"/>
      <c r="M42" s="146"/>
      <c r="N42" s="146"/>
      <c r="O42" s="146"/>
      <c r="P42" s="157"/>
      <c r="Q42" s="154" t="s">
        <v>685</v>
      </c>
      <c r="R42" s="155"/>
      <c r="S42" s="155"/>
      <c r="T42" s="155"/>
    </row>
    <row r="43" spans="1:21" x14ac:dyDescent="0.35">
      <c r="A43" s="158">
        <v>45349</v>
      </c>
      <c r="B43" s="158"/>
      <c r="C43" s="159" t="s">
        <v>682</v>
      </c>
      <c r="D43" s="159"/>
      <c r="E43" s="119" t="s">
        <v>904</v>
      </c>
      <c r="F43" s="119"/>
      <c r="G43" s="119"/>
      <c r="H43" s="119"/>
      <c r="I43" s="119"/>
      <c r="J43" s="119"/>
      <c r="K43" s="119"/>
      <c r="L43" s="119"/>
      <c r="M43" s="119"/>
      <c r="N43" s="119"/>
      <c r="O43" s="119"/>
      <c r="P43" s="119"/>
      <c r="Q43" s="119" t="s">
        <v>903</v>
      </c>
      <c r="R43" s="119"/>
      <c r="S43" s="119"/>
      <c r="T43" s="119"/>
    </row>
    <row r="44" spans="1:21" x14ac:dyDescent="0.35">
      <c r="A44" s="158">
        <v>45362</v>
      </c>
      <c r="B44" s="158"/>
      <c r="C44" s="159" t="s">
        <v>686</v>
      </c>
      <c r="D44" s="159"/>
      <c r="E44" s="119" t="s">
        <v>908</v>
      </c>
      <c r="F44" s="119"/>
      <c r="G44" s="119"/>
      <c r="H44" s="119"/>
      <c r="I44" s="119"/>
      <c r="J44" s="119"/>
      <c r="K44" s="119"/>
      <c r="L44" s="119"/>
      <c r="M44" s="119"/>
      <c r="N44" s="119"/>
      <c r="O44" s="119"/>
      <c r="P44" s="119"/>
      <c r="Q44" s="119" t="s">
        <v>903</v>
      </c>
      <c r="R44" s="119"/>
      <c r="S44" s="119"/>
      <c r="T44" s="119"/>
    </row>
    <row r="45" spans="1:21" x14ac:dyDescent="0.35">
      <c r="A45" s="158">
        <v>45369</v>
      </c>
      <c r="B45" s="158"/>
      <c r="C45" s="159" t="s">
        <v>687</v>
      </c>
      <c r="D45" s="159"/>
      <c r="E45" s="119" t="s">
        <v>905</v>
      </c>
      <c r="F45" s="119"/>
      <c r="G45" s="119"/>
      <c r="H45" s="119"/>
      <c r="I45" s="119"/>
      <c r="J45" s="119"/>
      <c r="K45" s="119"/>
      <c r="L45" s="119"/>
      <c r="M45" s="119"/>
      <c r="N45" s="119"/>
      <c r="O45" s="119"/>
      <c r="P45" s="119"/>
      <c r="Q45" s="119" t="s">
        <v>903</v>
      </c>
      <c r="R45" s="119"/>
      <c r="S45" s="119"/>
      <c r="T45" s="119"/>
    </row>
    <row r="46" spans="1:21" x14ac:dyDescent="0.35">
      <c r="A46" s="158">
        <v>45371</v>
      </c>
      <c r="B46" s="158"/>
      <c r="C46" s="159" t="s">
        <v>688</v>
      </c>
      <c r="D46" s="159"/>
      <c r="E46" s="119" t="s">
        <v>907</v>
      </c>
      <c r="F46" s="119"/>
      <c r="G46" s="119"/>
      <c r="H46" s="119"/>
      <c r="I46" s="119"/>
      <c r="J46" s="119"/>
      <c r="K46" s="119"/>
      <c r="L46" s="119"/>
      <c r="M46" s="119"/>
      <c r="N46" s="119"/>
      <c r="O46" s="119"/>
      <c r="P46" s="119"/>
      <c r="Q46" s="119" t="s">
        <v>903</v>
      </c>
      <c r="R46" s="119"/>
      <c r="S46" s="119"/>
      <c r="T46" s="119"/>
    </row>
    <row r="47" spans="1:21" x14ac:dyDescent="0.35">
      <c r="A47" s="158">
        <v>45376</v>
      </c>
      <c r="B47" s="158"/>
      <c r="C47" s="159" t="s">
        <v>689</v>
      </c>
      <c r="D47" s="159"/>
      <c r="E47" s="119" t="s">
        <v>906</v>
      </c>
      <c r="F47" s="119"/>
      <c r="G47" s="119"/>
      <c r="H47" s="119"/>
      <c r="I47" s="119"/>
      <c r="J47" s="119"/>
      <c r="K47" s="119"/>
      <c r="L47" s="119"/>
      <c r="M47" s="119"/>
      <c r="N47" s="119"/>
      <c r="O47" s="119"/>
      <c r="P47" s="119"/>
      <c r="Q47" s="119" t="s">
        <v>903</v>
      </c>
      <c r="R47" s="119"/>
      <c r="S47" s="119"/>
      <c r="T47" s="119"/>
    </row>
    <row r="48" spans="1:21" ht="29" customHeight="1" x14ac:dyDescent="0.35">
      <c r="A48" s="158">
        <v>45377</v>
      </c>
      <c r="B48" s="158"/>
      <c r="C48" s="159" t="s">
        <v>691</v>
      </c>
      <c r="D48" s="159"/>
      <c r="E48" s="119" t="s">
        <v>1692</v>
      </c>
      <c r="F48" s="119"/>
      <c r="G48" s="119"/>
      <c r="H48" s="119"/>
      <c r="I48" s="119"/>
      <c r="J48" s="119"/>
      <c r="K48" s="119"/>
      <c r="L48" s="119"/>
      <c r="M48" s="119"/>
      <c r="N48" s="119"/>
      <c r="O48" s="119"/>
      <c r="P48" s="119"/>
      <c r="Q48" s="119" t="s">
        <v>1691</v>
      </c>
      <c r="R48" s="119"/>
      <c r="S48" s="119"/>
      <c r="T48" s="119"/>
    </row>
    <row r="49" spans="1:20" x14ac:dyDescent="0.35">
      <c r="A49" s="158"/>
      <c r="B49" s="158"/>
      <c r="C49" s="159" t="s">
        <v>692</v>
      </c>
      <c r="D49" s="159"/>
      <c r="E49" s="119"/>
      <c r="F49" s="119"/>
      <c r="G49" s="119"/>
      <c r="H49" s="119"/>
      <c r="I49" s="119"/>
      <c r="J49" s="119"/>
      <c r="K49" s="119"/>
      <c r="L49" s="119"/>
      <c r="M49" s="119"/>
      <c r="N49" s="119"/>
      <c r="O49" s="119"/>
      <c r="P49" s="119"/>
      <c r="Q49" s="119"/>
      <c r="R49" s="119"/>
      <c r="S49" s="119"/>
      <c r="T49" s="119"/>
    </row>
    <row r="50" spans="1:20" x14ac:dyDescent="0.35">
      <c r="A50" s="158"/>
      <c r="B50" s="158"/>
      <c r="C50" s="159" t="s">
        <v>693</v>
      </c>
      <c r="D50" s="159"/>
      <c r="E50" s="119"/>
      <c r="F50" s="119"/>
      <c r="G50" s="119"/>
      <c r="H50" s="119"/>
      <c r="I50" s="119"/>
      <c r="J50" s="119"/>
      <c r="K50" s="119"/>
      <c r="L50" s="119"/>
      <c r="M50" s="119"/>
      <c r="N50" s="119"/>
      <c r="O50" s="119"/>
      <c r="P50" s="119"/>
      <c r="Q50" s="119"/>
      <c r="R50" s="119"/>
      <c r="S50" s="119"/>
      <c r="T50" s="119"/>
    </row>
    <row r="51" spans="1:20" x14ac:dyDescent="0.35">
      <c r="A51" s="158"/>
      <c r="B51" s="158"/>
      <c r="C51" s="159" t="s">
        <v>694</v>
      </c>
      <c r="D51" s="159"/>
      <c r="E51" s="119"/>
      <c r="F51" s="119"/>
      <c r="G51" s="119"/>
      <c r="H51" s="119"/>
      <c r="I51" s="119"/>
      <c r="J51" s="119"/>
      <c r="K51" s="119"/>
      <c r="L51" s="119"/>
      <c r="M51" s="119"/>
      <c r="N51" s="119"/>
      <c r="O51" s="119"/>
      <c r="P51" s="119"/>
      <c r="Q51" s="119"/>
      <c r="R51" s="119"/>
      <c r="S51" s="119"/>
      <c r="T51" s="119"/>
    </row>
    <row r="52" spans="1:20" x14ac:dyDescent="0.35">
      <c r="A52" s="158"/>
      <c r="B52" s="158"/>
      <c r="C52" s="159" t="s">
        <v>695</v>
      </c>
      <c r="D52" s="159"/>
      <c r="E52" s="119"/>
      <c r="F52" s="119"/>
      <c r="G52" s="119"/>
      <c r="H52" s="119"/>
      <c r="I52" s="119"/>
      <c r="J52" s="119"/>
      <c r="K52" s="119"/>
      <c r="L52" s="119"/>
      <c r="M52" s="119"/>
      <c r="N52" s="119"/>
      <c r="O52" s="119"/>
      <c r="P52" s="119"/>
      <c r="Q52" s="119"/>
      <c r="R52" s="119"/>
      <c r="S52" s="119"/>
      <c r="T52" s="119"/>
    </row>
    <row r="53" spans="1:20" x14ac:dyDescent="0.35">
      <c r="A53" s="158"/>
      <c r="B53" s="158"/>
      <c r="C53" s="159" t="s">
        <v>696</v>
      </c>
      <c r="D53" s="159"/>
      <c r="E53" s="119"/>
      <c r="F53" s="119"/>
      <c r="G53" s="119"/>
      <c r="H53" s="119"/>
      <c r="I53" s="119"/>
      <c r="J53" s="119"/>
      <c r="K53" s="119"/>
      <c r="L53" s="119"/>
      <c r="M53" s="119"/>
      <c r="N53" s="119"/>
      <c r="O53" s="119"/>
      <c r="P53" s="119"/>
      <c r="Q53" s="119"/>
      <c r="R53" s="119"/>
      <c r="S53" s="119"/>
      <c r="T53" s="119"/>
    </row>
    <row r="54" spans="1:20" x14ac:dyDescent="0.35">
      <c r="A54" s="158"/>
      <c r="B54" s="158"/>
      <c r="C54" s="159" t="s">
        <v>697</v>
      </c>
      <c r="D54" s="159"/>
      <c r="E54" s="119"/>
      <c r="F54" s="119"/>
      <c r="G54" s="119"/>
      <c r="H54" s="119"/>
      <c r="I54" s="119"/>
      <c r="J54" s="119"/>
      <c r="K54" s="119"/>
      <c r="L54" s="119"/>
      <c r="M54" s="119"/>
      <c r="N54" s="119"/>
      <c r="O54" s="119"/>
      <c r="P54" s="119"/>
      <c r="Q54" s="119"/>
      <c r="R54" s="119"/>
      <c r="S54" s="119"/>
      <c r="T54" s="119"/>
    </row>
    <row r="55" spans="1:20" x14ac:dyDescent="0.35">
      <c r="A55" s="158"/>
      <c r="B55" s="158"/>
      <c r="C55" s="159" t="s">
        <v>698</v>
      </c>
      <c r="D55" s="159"/>
      <c r="E55" s="119"/>
      <c r="F55" s="119"/>
      <c r="G55" s="119"/>
      <c r="H55" s="119"/>
      <c r="I55" s="119"/>
      <c r="J55" s="119"/>
      <c r="K55" s="119"/>
      <c r="L55" s="119"/>
      <c r="M55" s="119"/>
      <c r="N55" s="119"/>
      <c r="O55" s="119"/>
      <c r="P55" s="119"/>
      <c r="Q55" s="119"/>
      <c r="R55" s="119"/>
      <c r="S55" s="119"/>
      <c r="T55" s="119"/>
    </row>
    <row r="56" spans="1:20" x14ac:dyDescent="0.35">
      <c r="A56" s="158"/>
      <c r="B56" s="158"/>
      <c r="C56" s="159" t="s">
        <v>699</v>
      </c>
      <c r="D56" s="159"/>
      <c r="E56" s="119"/>
      <c r="F56" s="119"/>
      <c r="G56" s="119"/>
      <c r="H56" s="119"/>
      <c r="I56" s="119"/>
      <c r="J56" s="119"/>
      <c r="K56" s="119"/>
      <c r="L56" s="119"/>
      <c r="M56" s="119"/>
      <c r="N56" s="119"/>
      <c r="O56" s="119"/>
      <c r="P56" s="119"/>
      <c r="Q56" s="119"/>
      <c r="R56" s="119"/>
      <c r="S56" s="119"/>
      <c r="T56" s="119"/>
    </row>
    <row r="57" spans="1:20" x14ac:dyDescent="0.35">
      <c r="A57" s="158"/>
      <c r="B57" s="158"/>
      <c r="C57" s="159" t="s">
        <v>700</v>
      </c>
      <c r="D57" s="159"/>
      <c r="E57" s="119"/>
      <c r="F57" s="119"/>
      <c r="G57" s="119"/>
      <c r="H57" s="119"/>
      <c r="I57" s="119"/>
      <c r="J57" s="119"/>
      <c r="K57" s="119"/>
      <c r="L57" s="119"/>
      <c r="M57" s="119"/>
      <c r="N57" s="119"/>
      <c r="O57" s="119"/>
      <c r="P57" s="119"/>
      <c r="Q57" s="119"/>
      <c r="R57" s="119"/>
      <c r="S57" s="119"/>
      <c r="T57" s="119"/>
    </row>
  </sheetData>
  <sheetProtection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A49:B49"/>
    <mergeCell ref="C49:D49"/>
    <mergeCell ref="A50:B50"/>
    <mergeCell ref="C50:D50"/>
    <mergeCell ref="Q49:T49"/>
    <mergeCell ref="C45:D45"/>
    <mergeCell ref="A46:B46"/>
    <mergeCell ref="C46:D46"/>
    <mergeCell ref="E46:P46"/>
    <mergeCell ref="E47:P47"/>
    <mergeCell ref="A48:B48"/>
    <mergeCell ref="C43:D43"/>
    <mergeCell ref="A44:B44"/>
    <mergeCell ref="C44:D44"/>
    <mergeCell ref="A39:C39"/>
    <mergeCell ref="A40:C40"/>
    <mergeCell ref="A42:B42"/>
    <mergeCell ref="C42:D42"/>
    <mergeCell ref="D36:T36"/>
    <mergeCell ref="D37:T37"/>
    <mergeCell ref="D38:T38"/>
    <mergeCell ref="A43:B43"/>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A53:B53"/>
    <mergeCell ref="C53:D53"/>
    <mergeCell ref="P15:T15"/>
    <mergeCell ref="A15:E15"/>
    <mergeCell ref="D9:G9"/>
    <mergeCell ref="H9:L9"/>
    <mergeCell ref="D10:G10"/>
    <mergeCell ref="H10:L10"/>
    <mergeCell ref="C48:D48"/>
    <mergeCell ref="Q47:T47"/>
    <mergeCell ref="Q48:T48"/>
    <mergeCell ref="A45:B45"/>
    <mergeCell ref="Q50:T50"/>
    <mergeCell ref="A41:T41"/>
    <mergeCell ref="D40:T40"/>
    <mergeCell ref="A47:B47"/>
    <mergeCell ref="C47:D47"/>
    <mergeCell ref="Q52:T52"/>
    <mergeCell ref="A34:T34"/>
    <mergeCell ref="D35:T35"/>
    <mergeCell ref="P13:T13"/>
    <mergeCell ref="A14:E14"/>
    <mergeCell ref="F14:J14"/>
    <mergeCell ref="K14:O14"/>
    <mergeCell ref="A54:B54"/>
    <mergeCell ref="C54:D54"/>
    <mergeCell ref="Q53:T53"/>
    <mergeCell ref="Q54:T54"/>
    <mergeCell ref="A51:B51"/>
    <mergeCell ref="C51:D51"/>
    <mergeCell ref="A57:B57"/>
    <mergeCell ref="C57:D57"/>
    <mergeCell ref="Q57:T57"/>
    <mergeCell ref="A55:B55"/>
    <mergeCell ref="C55:D55"/>
    <mergeCell ref="A56:B56"/>
    <mergeCell ref="C56:D56"/>
    <mergeCell ref="Q55:T55"/>
    <mergeCell ref="Q56:T56"/>
    <mergeCell ref="E55:P55"/>
    <mergeCell ref="E56:P56"/>
    <mergeCell ref="E57:P57"/>
    <mergeCell ref="E53:P53"/>
    <mergeCell ref="E54:P54"/>
    <mergeCell ref="E52:P52"/>
    <mergeCell ref="A52:B52"/>
    <mergeCell ref="C52:D52"/>
    <mergeCell ref="Q51:T51"/>
    <mergeCell ref="E51:P51"/>
    <mergeCell ref="Q42:T42"/>
    <mergeCell ref="Q43:T43"/>
    <mergeCell ref="Q44:T44"/>
    <mergeCell ref="Q45:T45"/>
    <mergeCell ref="Q46:T46"/>
    <mergeCell ref="E42:P42"/>
    <mergeCell ref="E43:P43"/>
    <mergeCell ref="E44:P44"/>
    <mergeCell ref="E45:P45"/>
    <mergeCell ref="E48:P48"/>
    <mergeCell ref="E49:P49"/>
    <mergeCell ref="E50:P50"/>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R23:T24"/>
    <mergeCell ref="A21:T21"/>
    <mergeCell ref="D39:T39"/>
    <mergeCell ref="A36:C36"/>
    <mergeCell ref="A37:C37"/>
    <mergeCell ref="B28:D29"/>
    <mergeCell ref="B30:D31"/>
    <mergeCell ref="P14:T14"/>
    <mergeCell ref="A38:C38"/>
    <mergeCell ref="A35:C35"/>
  </mergeCells>
  <phoneticPr fontId="5" type="noConversion"/>
  <hyperlinks>
    <hyperlink ref="P14" r:id="rId1" xr:uid="{68280924-AE95-4BF8-8F95-A19CE2285AA4}"/>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313" r:id="rId5" name="Check Box 1">
              <controlPr defaultSize="0" autoFill="0" autoLine="0" autoPict="0" altText="">
                <anchor moveWithCells="1">
                  <from>
                    <xdr:col>6</xdr:col>
                    <xdr:colOff>527050</xdr:colOff>
                    <xdr:row>23</xdr:row>
                    <xdr:rowOff>12700</xdr:rowOff>
                  </from>
                  <to>
                    <xdr:col>7</xdr:col>
                    <xdr:colOff>107950</xdr:colOff>
                    <xdr:row>23</xdr:row>
                    <xdr:rowOff>184150</xdr:rowOff>
                  </to>
                </anchor>
              </controlPr>
            </control>
          </mc:Choice>
        </mc:AlternateContent>
        <mc:AlternateContent xmlns:mc="http://schemas.openxmlformats.org/markup-compatibility/2006">
          <mc:Choice Requires="x14">
            <control shapeId="13314" r:id="rId6" name="Check Box 2">
              <controlPr defaultSize="0" autoFill="0" autoLine="0" autoPict="0" altText="">
                <anchor moveWithCells="1">
                  <from>
                    <xdr:col>8</xdr:col>
                    <xdr:colOff>431800</xdr:colOff>
                    <xdr:row>23</xdr:row>
                    <xdr:rowOff>12700</xdr:rowOff>
                  </from>
                  <to>
                    <xdr:col>9</xdr:col>
                    <xdr:colOff>31750</xdr:colOff>
                    <xdr:row>23</xdr:row>
                    <xdr:rowOff>184150</xdr:rowOff>
                  </to>
                </anchor>
              </controlPr>
            </control>
          </mc:Choice>
        </mc:AlternateContent>
        <mc:AlternateContent xmlns:mc="http://schemas.openxmlformats.org/markup-compatibility/2006">
          <mc:Choice Requires="x14">
            <control shapeId="13315" r:id="rId7" name="Check Box 3">
              <controlPr defaultSize="0" autoFill="0" autoLine="0" autoPict="0" macro="[0]!CheckBox36_Click" altText="">
                <anchor moveWithCells="1">
                  <from>
                    <xdr:col>0</xdr:col>
                    <xdr:colOff>222250</xdr:colOff>
                    <xdr:row>22</xdr:row>
                    <xdr:rowOff>12700</xdr:rowOff>
                  </from>
                  <to>
                    <xdr:col>0</xdr:col>
                    <xdr:colOff>431800</xdr:colOff>
                    <xdr:row>23</xdr:row>
                    <xdr:rowOff>0</xdr:rowOff>
                  </to>
                </anchor>
              </controlPr>
            </control>
          </mc:Choice>
        </mc:AlternateContent>
        <mc:AlternateContent xmlns:mc="http://schemas.openxmlformats.org/markup-compatibility/2006">
          <mc:Choice Requires="x14">
            <control shapeId="13316" r:id="rId8" name="Check Box 4">
              <controlPr defaultSize="0" autoFill="0" autoLine="0" autoPict="0" altText="">
                <anchor moveWithCells="1">
                  <from>
                    <xdr:col>0</xdr:col>
                    <xdr:colOff>222250</xdr:colOff>
                    <xdr:row>23</xdr:row>
                    <xdr:rowOff>12700</xdr:rowOff>
                  </from>
                  <to>
                    <xdr:col>0</xdr:col>
                    <xdr:colOff>431800</xdr:colOff>
                    <xdr:row>23</xdr:row>
                    <xdr:rowOff>184150</xdr:rowOff>
                  </to>
                </anchor>
              </controlPr>
            </control>
          </mc:Choice>
        </mc:AlternateContent>
        <mc:AlternateContent xmlns:mc="http://schemas.openxmlformats.org/markup-compatibility/2006">
          <mc:Choice Requires="x14">
            <control shapeId="13317" r:id="rId9" name="Check Box 5">
              <controlPr defaultSize="0" autoFill="0" autoLine="0" autoPict="0" altText="">
                <anchor moveWithCells="1">
                  <from>
                    <xdr:col>0</xdr:col>
                    <xdr:colOff>222250</xdr:colOff>
                    <xdr:row>24</xdr:row>
                    <xdr:rowOff>12700</xdr:rowOff>
                  </from>
                  <to>
                    <xdr:col>0</xdr:col>
                    <xdr:colOff>450850</xdr:colOff>
                    <xdr:row>24</xdr:row>
                    <xdr:rowOff>184150</xdr:rowOff>
                  </to>
                </anchor>
              </controlPr>
            </control>
          </mc:Choice>
        </mc:AlternateContent>
        <mc:AlternateContent xmlns:mc="http://schemas.openxmlformats.org/markup-compatibility/2006">
          <mc:Choice Requires="x14">
            <control shapeId="13318" r:id="rId10" name="Check Box 6">
              <controlPr defaultSize="0" autoFill="0" autoLine="0" autoPict="0" altText="">
                <anchor moveWithCells="1">
                  <from>
                    <xdr:col>16</xdr:col>
                    <xdr:colOff>222250</xdr:colOff>
                    <xdr:row>22</xdr:row>
                    <xdr:rowOff>12700</xdr:rowOff>
                  </from>
                  <to>
                    <xdr:col>16</xdr:col>
                    <xdr:colOff>431800</xdr:colOff>
                    <xdr:row>23</xdr:row>
                    <xdr:rowOff>0</xdr:rowOff>
                  </to>
                </anchor>
              </controlPr>
            </control>
          </mc:Choice>
        </mc:AlternateContent>
        <mc:AlternateContent xmlns:mc="http://schemas.openxmlformats.org/markup-compatibility/2006">
          <mc:Choice Requires="x14">
            <control shapeId="13319" r:id="rId11" name="Check Box 7">
              <controlPr defaultSize="0" autoFill="0" autoLine="0" autoPict="0" altText="">
                <anchor moveWithCells="1">
                  <from>
                    <xdr:col>16</xdr:col>
                    <xdr:colOff>222250</xdr:colOff>
                    <xdr:row>24</xdr:row>
                    <xdr:rowOff>12700</xdr:rowOff>
                  </from>
                  <to>
                    <xdr:col>16</xdr:col>
                    <xdr:colOff>450850</xdr:colOff>
                    <xdr:row>24</xdr:row>
                    <xdr:rowOff>184150</xdr:rowOff>
                  </to>
                </anchor>
              </controlPr>
            </control>
          </mc:Choice>
        </mc:AlternateContent>
        <mc:AlternateContent xmlns:mc="http://schemas.openxmlformats.org/markup-compatibility/2006">
          <mc:Choice Requires="x14">
            <control shapeId="13320" r:id="rId12" name="Check Box 8">
              <controlPr defaultSize="0" autoFill="0" autoLine="0" autoPict="0" altText="">
                <anchor moveWithCells="1">
                  <from>
                    <xdr:col>16</xdr:col>
                    <xdr:colOff>222250</xdr:colOff>
                    <xdr:row>25</xdr:row>
                    <xdr:rowOff>12700</xdr:rowOff>
                  </from>
                  <to>
                    <xdr:col>16</xdr:col>
                    <xdr:colOff>450850</xdr:colOff>
                    <xdr:row>25</xdr:row>
                    <xdr:rowOff>184150</xdr:rowOff>
                  </to>
                </anchor>
              </controlPr>
            </control>
          </mc:Choice>
        </mc:AlternateContent>
        <mc:AlternateContent xmlns:mc="http://schemas.openxmlformats.org/markup-compatibility/2006">
          <mc:Choice Requires="x14">
            <control shapeId="13321" r:id="rId13" name="Check Box 9">
              <controlPr defaultSize="0" autoFill="0" autoLine="0" autoPict="0" altText="">
                <anchor moveWithCells="1">
                  <from>
                    <xdr:col>16</xdr:col>
                    <xdr:colOff>222250</xdr:colOff>
                    <xdr:row>26</xdr:row>
                    <xdr:rowOff>12700</xdr:rowOff>
                  </from>
                  <to>
                    <xdr:col>16</xdr:col>
                    <xdr:colOff>450850</xdr:colOff>
                    <xdr:row>27</xdr:row>
                    <xdr:rowOff>0</xdr:rowOff>
                  </to>
                </anchor>
              </controlPr>
            </control>
          </mc:Choice>
        </mc:AlternateContent>
        <mc:AlternateContent xmlns:mc="http://schemas.openxmlformats.org/markup-compatibility/2006">
          <mc:Choice Requires="x14">
            <control shapeId="13322" r:id="rId14" name="Check Box 10">
              <controlPr defaultSize="0" autoFill="0" autoLine="0" autoPict="0" altText="">
                <anchor moveWithCells="1">
                  <from>
                    <xdr:col>16</xdr:col>
                    <xdr:colOff>222250</xdr:colOff>
                    <xdr:row>27</xdr:row>
                    <xdr:rowOff>12700</xdr:rowOff>
                  </from>
                  <to>
                    <xdr:col>16</xdr:col>
                    <xdr:colOff>450850</xdr:colOff>
                    <xdr:row>27</xdr:row>
                    <xdr:rowOff>184150</xdr:rowOff>
                  </to>
                </anchor>
              </controlPr>
            </control>
          </mc:Choice>
        </mc:AlternateContent>
        <mc:AlternateContent xmlns:mc="http://schemas.openxmlformats.org/markup-compatibility/2006">
          <mc:Choice Requires="x14">
            <control shapeId="13324" r:id="rId15" name="Check Box 12">
              <controlPr defaultSize="0" autoFill="0" autoLine="0" autoPict="0" altText="">
                <anchor moveWithCells="1">
                  <from>
                    <xdr:col>0</xdr:col>
                    <xdr:colOff>222250</xdr:colOff>
                    <xdr:row>26</xdr:row>
                    <xdr:rowOff>12700</xdr:rowOff>
                  </from>
                  <to>
                    <xdr:col>0</xdr:col>
                    <xdr:colOff>450850</xdr:colOff>
                    <xdr:row>27</xdr:row>
                    <xdr:rowOff>0</xdr:rowOff>
                  </to>
                </anchor>
              </controlPr>
            </control>
          </mc:Choice>
        </mc:AlternateContent>
        <mc:AlternateContent xmlns:mc="http://schemas.openxmlformats.org/markup-compatibility/2006">
          <mc:Choice Requires="x14">
            <control shapeId="13326" r:id="rId16" name="Check Box 14">
              <controlPr defaultSize="0" autoFill="0" autoLine="0" autoPict="0" altText="">
                <anchor moveWithCells="1">
                  <from>
                    <xdr:col>8</xdr:col>
                    <xdr:colOff>431800</xdr:colOff>
                    <xdr:row>24</xdr:row>
                    <xdr:rowOff>12700</xdr:rowOff>
                  </from>
                  <to>
                    <xdr:col>9</xdr:col>
                    <xdr:colOff>31750</xdr:colOff>
                    <xdr:row>24</xdr:row>
                    <xdr:rowOff>184150</xdr:rowOff>
                  </to>
                </anchor>
              </controlPr>
            </control>
          </mc:Choice>
        </mc:AlternateContent>
        <mc:AlternateContent xmlns:mc="http://schemas.openxmlformats.org/markup-compatibility/2006">
          <mc:Choice Requires="x14">
            <control shapeId="13327" r:id="rId17" name="Check Box 15">
              <controlPr defaultSize="0" autoFill="0" autoLine="0" autoPict="0" altText="">
                <anchor moveWithCells="1">
                  <from>
                    <xdr:col>8</xdr:col>
                    <xdr:colOff>431800</xdr:colOff>
                    <xdr:row>25</xdr:row>
                    <xdr:rowOff>12700</xdr:rowOff>
                  </from>
                  <to>
                    <xdr:col>9</xdr:col>
                    <xdr:colOff>31750</xdr:colOff>
                    <xdr:row>25</xdr:row>
                    <xdr:rowOff>184150</xdr:rowOff>
                  </to>
                </anchor>
              </controlPr>
            </control>
          </mc:Choice>
        </mc:AlternateContent>
        <mc:AlternateContent xmlns:mc="http://schemas.openxmlformats.org/markup-compatibility/2006">
          <mc:Choice Requires="x14">
            <control shapeId="13328" r:id="rId18" name="Check Box 16">
              <controlPr defaultSize="0" autoFill="0" autoLine="0" autoPict="0" altText="">
                <anchor moveWithCells="1">
                  <from>
                    <xdr:col>8</xdr:col>
                    <xdr:colOff>431800</xdr:colOff>
                    <xdr:row>26</xdr:row>
                    <xdr:rowOff>12700</xdr:rowOff>
                  </from>
                  <to>
                    <xdr:col>9</xdr:col>
                    <xdr:colOff>31750</xdr:colOff>
                    <xdr:row>27</xdr:row>
                    <xdr:rowOff>0</xdr:rowOff>
                  </to>
                </anchor>
              </controlPr>
            </control>
          </mc:Choice>
        </mc:AlternateContent>
        <mc:AlternateContent xmlns:mc="http://schemas.openxmlformats.org/markup-compatibility/2006">
          <mc:Choice Requires="x14">
            <control shapeId="13329" r:id="rId19" name="Check Box 17">
              <controlPr defaultSize="0" autoFill="0" autoLine="0" autoPict="0" altText="">
                <anchor moveWithCells="1">
                  <from>
                    <xdr:col>8</xdr:col>
                    <xdr:colOff>431800</xdr:colOff>
                    <xdr:row>27</xdr:row>
                    <xdr:rowOff>12700</xdr:rowOff>
                  </from>
                  <to>
                    <xdr:col>9</xdr:col>
                    <xdr:colOff>31750</xdr:colOff>
                    <xdr:row>27</xdr:row>
                    <xdr:rowOff>184150</xdr:rowOff>
                  </to>
                </anchor>
              </controlPr>
            </control>
          </mc:Choice>
        </mc:AlternateContent>
        <mc:AlternateContent xmlns:mc="http://schemas.openxmlformats.org/markup-compatibility/2006">
          <mc:Choice Requires="x14">
            <control shapeId="13330" r:id="rId20" name="Check Box 18">
              <controlPr defaultSize="0" autoFill="0" autoLine="0" autoPict="0" altText="">
                <anchor moveWithCells="1">
                  <from>
                    <xdr:col>8</xdr:col>
                    <xdr:colOff>431800</xdr:colOff>
                    <xdr:row>30</xdr:row>
                    <xdr:rowOff>12700</xdr:rowOff>
                  </from>
                  <to>
                    <xdr:col>9</xdr:col>
                    <xdr:colOff>31750</xdr:colOff>
                    <xdr:row>31</xdr:row>
                    <xdr:rowOff>0</xdr:rowOff>
                  </to>
                </anchor>
              </controlPr>
            </control>
          </mc:Choice>
        </mc:AlternateContent>
        <mc:AlternateContent xmlns:mc="http://schemas.openxmlformats.org/markup-compatibility/2006">
          <mc:Choice Requires="x14">
            <control shapeId="13331" r:id="rId21" name="Check Box 19">
              <controlPr defaultSize="0" autoFill="0" autoLine="0" autoPict="0" altText="">
                <anchor moveWithCells="1">
                  <from>
                    <xdr:col>8</xdr:col>
                    <xdr:colOff>431800</xdr:colOff>
                    <xdr:row>32</xdr:row>
                    <xdr:rowOff>12700</xdr:rowOff>
                  </from>
                  <to>
                    <xdr:col>9</xdr:col>
                    <xdr:colOff>31750</xdr:colOff>
                    <xdr:row>33</xdr:row>
                    <xdr:rowOff>0</xdr:rowOff>
                  </to>
                </anchor>
              </controlPr>
            </control>
          </mc:Choice>
        </mc:AlternateContent>
        <mc:AlternateContent xmlns:mc="http://schemas.openxmlformats.org/markup-compatibility/2006">
          <mc:Choice Requires="x14">
            <control shapeId="13332" r:id="rId22" name="Check Box 20">
              <controlPr defaultSize="0" autoFill="0" autoLine="0" autoPict="0" altText="">
                <anchor moveWithCells="1">
                  <from>
                    <xdr:col>14</xdr:col>
                    <xdr:colOff>431800</xdr:colOff>
                    <xdr:row>23</xdr:row>
                    <xdr:rowOff>12700</xdr:rowOff>
                  </from>
                  <to>
                    <xdr:col>15</xdr:col>
                    <xdr:colOff>31750</xdr:colOff>
                    <xdr:row>23</xdr:row>
                    <xdr:rowOff>184150</xdr:rowOff>
                  </to>
                </anchor>
              </controlPr>
            </control>
          </mc:Choice>
        </mc:AlternateContent>
        <mc:AlternateContent xmlns:mc="http://schemas.openxmlformats.org/markup-compatibility/2006">
          <mc:Choice Requires="x14">
            <control shapeId="13333" r:id="rId23" name="Check Box 21">
              <controlPr defaultSize="0" autoFill="0" autoLine="0" autoPict="0" altText="">
                <anchor moveWithCells="1">
                  <from>
                    <xdr:col>14</xdr:col>
                    <xdr:colOff>431800</xdr:colOff>
                    <xdr:row>24</xdr:row>
                    <xdr:rowOff>12700</xdr:rowOff>
                  </from>
                  <to>
                    <xdr:col>15</xdr:col>
                    <xdr:colOff>31750</xdr:colOff>
                    <xdr:row>24</xdr:row>
                    <xdr:rowOff>184150</xdr:rowOff>
                  </to>
                </anchor>
              </controlPr>
            </control>
          </mc:Choice>
        </mc:AlternateContent>
        <mc:AlternateContent xmlns:mc="http://schemas.openxmlformats.org/markup-compatibility/2006">
          <mc:Choice Requires="x14">
            <control shapeId="13334" r:id="rId24" name="Check Box 22">
              <controlPr defaultSize="0" autoFill="0" autoLine="0" autoPict="0" altText="">
                <anchor moveWithCells="1">
                  <from>
                    <xdr:col>14</xdr:col>
                    <xdr:colOff>431800</xdr:colOff>
                    <xdr:row>25</xdr:row>
                    <xdr:rowOff>12700</xdr:rowOff>
                  </from>
                  <to>
                    <xdr:col>15</xdr:col>
                    <xdr:colOff>31750</xdr:colOff>
                    <xdr:row>25</xdr:row>
                    <xdr:rowOff>184150</xdr:rowOff>
                  </to>
                </anchor>
              </controlPr>
            </control>
          </mc:Choice>
        </mc:AlternateContent>
        <mc:AlternateContent xmlns:mc="http://schemas.openxmlformats.org/markup-compatibility/2006">
          <mc:Choice Requires="x14">
            <control shapeId="13338" r:id="rId25" name="Check Box 26">
              <controlPr defaultSize="0" autoFill="0" autoLine="0" autoPict="0" altText="">
                <anchor moveWithCells="1">
                  <from>
                    <xdr:col>6</xdr:col>
                    <xdr:colOff>527050</xdr:colOff>
                    <xdr:row>24</xdr:row>
                    <xdr:rowOff>12700</xdr:rowOff>
                  </from>
                  <to>
                    <xdr:col>7</xdr:col>
                    <xdr:colOff>107950</xdr:colOff>
                    <xdr:row>24</xdr:row>
                    <xdr:rowOff>184150</xdr:rowOff>
                  </to>
                </anchor>
              </controlPr>
            </control>
          </mc:Choice>
        </mc:AlternateContent>
        <mc:AlternateContent xmlns:mc="http://schemas.openxmlformats.org/markup-compatibility/2006">
          <mc:Choice Requires="x14">
            <control shapeId="13339" r:id="rId26" name="Check Box 27">
              <controlPr defaultSize="0" autoFill="0" autoLine="0" autoPict="0" altText="">
                <anchor moveWithCells="1">
                  <from>
                    <xdr:col>6</xdr:col>
                    <xdr:colOff>527050</xdr:colOff>
                    <xdr:row>25</xdr:row>
                    <xdr:rowOff>12700</xdr:rowOff>
                  </from>
                  <to>
                    <xdr:col>7</xdr:col>
                    <xdr:colOff>107950</xdr:colOff>
                    <xdr:row>25</xdr:row>
                    <xdr:rowOff>184150</xdr:rowOff>
                  </to>
                </anchor>
              </controlPr>
            </control>
          </mc:Choice>
        </mc:AlternateContent>
        <mc:AlternateContent xmlns:mc="http://schemas.openxmlformats.org/markup-compatibility/2006">
          <mc:Choice Requires="x14">
            <control shapeId="13340" r:id="rId27" name="Check Box 28">
              <controlPr defaultSize="0" autoFill="0" autoLine="0" autoPict="0" altText="">
                <anchor moveWithCells="1">
                  <from>
                    <xdr:col>6</xdr:col>
                    <xdr:colOff>527050</xdr:colOff>
                    <xdr:row>26</xdr:row>
                    <xdr:rowOff>12700</xdr:rowOff>
                  </from>
                  <to>
                    <xdr:col>7</xdr:col>
                    <xdr:colOff>107950</xdr:colOff>
                    <xdr:row>27</xdr:row>
                    <xdr:rowOff>0</xdr:rowOff>
                  </to>
                </anchor>
              </controlPr>
            </control>
          </mc:Choice>
        </mc:AlternateContent>
        <mc:AlternateContent xmlns:mc="http://schemas.openxmlformats.org/markup-compatibility/2006">
          <mc:Choice Requires="x14">
            <control shapeId="13341" r:id="rId28" name="Check Box 29">
              <controlPr defaultSize="0" autoFill="0" autoLine="0" autoPict="0" altText="">
                <anchor moveWithCells="1">
                  <from>
                    <xdr:col>6</xdr:col>
                    <xdr:colOff>527050</xdr:colOff>
                    <xdr:row>27</xdr:row>
                    <xdr:rowOff>12700</xdr:rowOff>
                  </from>
                  <to>
                    <xdr:col>7</xdr:col>
                    <xdr:colOff>107950</xdr:colOff>
                    <xdr:row>27</xdr:row>
                    <xdr:rowOff>184150</xdr:rowOff>
                  </to>
                </anchor>
              </controlPr>
            </control>
          </mc:Choice>
        </mc:AlternateContent>
        <mc:AlternateContent xmlns:mc="http://schemas.openxmlformats.org/markup-compatibility/2006">
          <mc:Choice Requires="x14">
            <control shapeId="13342" r:id="rId29" name="Check Box 30">
              <controlPr defaultSize="0" autoFill="0" autoLine="0" autoPict="0" altText="">
                <anchor moveWithCells="1">
                  <from>
                    <xdr:col>6</xdr:col>
                    <xdr:colOff>527050</xdr:colOff>
                    <xdr:row>30</xdr:row>
                    <xdr:rowOff>12700</xdr:rowOff>
                  </from>
                  <to>
                    <xdr:col>7</xdr:col>
                    <xdr:colOff>107950</xdr:colOff>
                    <xdr:row>31</xdr:row>
                    <xdr:rowOff>0</xdr:rowOff>
                  </to>
                </anchor>
              </controlPr>
            </control>
          </mc:Choice>
        </mc:AlternateContent>
        <mc:AlternateContent xmlns:mc="http://schemas.openxmlformats.org/markup-compatibility/2006">
          <mc:Choice Requires="x14">
            <control shapeId="13343" r:id="rId30" name="Check Box 31">
              <controlPr defaultSize="0" autoFill="0" autoLine="0" autoPict="0" altText="">
                <anchor moveWithCells="1">
                  <from>
                    <xdr:col>6</xdr:col>
                    <xdr:colOff>527050</xdr:colOff>
                    <xdr:row>32</xdr:row>
                    <xdr:rowOff>12700</xdr:rowOff>
                  </from>
                  <to>
                    <xdr:col>7</xdr:col>
                    <xdr:colOff>107950</xdr:colOff>
                    <xdr:row>33</xdr:row>
                    <xdr:rowOff>0</xdr:rowOff>
                  </to>
                </anchor>
              </controlPr>
            </control>
          </mc:Choice>
        </mc:AlternateContent>
        <mc:AlternateContent xmlns:mc="http://schemas.openxmlformats.org/markup-compatibility/2006">
          <mc:Choice Requires="x14">
            <control shapeId="13344" r:id="rId31" name="Check Box 32">
              <controlPr defaultSize="0" autoFill="0" autoLine="0" autoPict="0" altText="">
                <anchor moveWithCells="1">
                  <from>
                    <xdr:col>12</xdr:col>
                    <xdr:colOff>527050</xdr:colOff>
                    <xdr:row>23</xdr:row>
                    <xdr:rowOff>12700</xdr:rowOff>
                  </from>
                  <to>
                    <xdr:col>13</xdr:col>
                    <xdr:colOff>107950</xdr:colOff>
                    <xdr:row>23</xdr:row>
                    <xdr:rowOff>184150</xdr:rowOff>
                  </to>
                </anchor>
              </controlPr>
            </control>
          </mc:Choice>
        </mc:AlternateContent>
        <mc:AlternateContent xmlns:mc="http://schemas.openxmlformats.org/markup-compatibility/2006">
          <mc:Choice Requires="x14">
            <control shapeId="13345" r:id="rId32" name="Check Box 33">
              <controlPr defaultSize="0" autoFill="0" autoLine="0" autoPict="0" altText="">
                <anchor moveWithCells="1">
                  <from>
                    <xdr:col>12</xdr:col>
                    <xdr:colOff>527050</xdr:colOff>
                    <xdr:row>24</xdr:row>
                    <xdr:rowOff>12700</xdr:rowOff>
                  </from>
                  <to>
                    <xdr:col>13</xdr:col>
                    <xdr:colOff>107950</xdr:colOff>
                    <xdr:row>24</xdr:row>
                    <xdr:rowOff>184150</xdr:rowOff>
                  </to>
                </anchor>
              </controlPr>
            </control>
          </mc:Choice>
        </mc:AlternateContent>
        <mc:AlternateContent xmlns:mc="http://schemas.openxmlformats.org/markup-compatibility/2006">
          <mc:Choice Requires="x14">
            <control shapeId="13346" r:id="rId33" name="Check Box 34">
              <controlPr defaultSize="0" autoFill="0" autoLine="0" autoPict="0" altText="">
                <anchor moveWithCells="1">
                  <from>
                    <xdr:col>12</xdr:col>
                    <xdr:colOff>527050</xdr:colOff>
                    <xdr:row>25</xdr:row>
                    <xdr:rowOff>12700</xdr:rowOff>
                  </from>
                  <to>
                    <xdr:col>13</xdr:col>
                    <xdr:colOff>107950</xdr:colOff>
                    <xdr:row>25</xdr:row>
                    <xdr:rowOff>184150</xdr:rowOff>
                  </to>
                </anchor>
              </controlPr>
            </control>
          </mc:Choice>
        </mc:AlternateContent>
        <mc:AlternateContent xmlns:mc="http://schemas.openxmlformats.org/markup-compatibility/2006">
          <mc:Choice Requires="x14">
            <control shapeId="13355" r:id="rId34" name="Check Box 43">
              <controlPr defaultSize="0" autoFill="0" autoLine="0" autoPict="0">
                <anchor moveWithCells="1">
                  <from>
                    <xdr:col>9</xdr:col>
                    <xdr:colOff>203200</xdr:colOff>
                    <xdr:row>0</xdr:row>
                    <xdr:rowOff>609600</xdr:rowOff>
                  </from>
                  <to>
                    <xdr:col>10</xdr:col>
                    <xdr:colOff>488950</xdr:colOff>
                    <xdr:row>1</xdr:row>
                    <xdr:rowOff>222250</xdr:rowOff>
                  </to>
                </anchor>
              </controlPr>
            </control>
          </mc:Choice>
        </mc:AlternateContent>
        <mc:AlternateContent xmlns:mc="http://schemas.openxmlformats.org/markup-compatibility/2006">
          <mc:Choice Requires="x14">
            <control shapeId="13356" r:id="rId35" name="Check Box 44">
              <controlPr defaultSize="0" autoFill="0" autoLine="0" autoPict="0">
                <anchor moveWithCells="1">
                  <from>
                    <xdr:col>9</xdr:col>
                    <xdr:colOff>203200</xdr:colOff>
                    <xdr:row>1</xdr:row>
                    <xdr:rowOff>609600</xdr:rowOff>
                  </from>
                  <to>
                    <xdr:col>10</xdr:col>
                    <xdr:colOff>488950</xdr:colOff>
                    <xdr:row>2</xdr:row>
                    <xdr:rowOff>222250</xdr:rowOff>
                  </to>
                </anchor>
              </controlPr>
            </control>
          </mc:Choice>
        </mc:AlternateContent>
        <mc:AlternateContent xmlns:mc="http://schemas.openxmlformats.org/markup-compatibility/2006">
          <mc:Choice Requires="x14">
            <control shapeId="13357" r:id="rId36" name="Check Box 45">
              <controlPr defaultSize="0" autoFill="0" autoLine="0" autoPict="0">
                <anchor moveWithCells="1">
                  <from>
                    <xdr:col>9</xdr:col>
                    <xdr:colOff>203200</xdr:colOff>
                    <xdr:row>2</xdr:row>
                    <xdr:rowOff>609600</xdr:rowOff>
                  </from>
                  <to>
                    <xdr:col>10</xdr:col>
                    <xdr:colOff>488950</xdr:colOff>
                    <xdr:row>3</xdr:row>
                    <xdr:rowOff>228600</xdr:rowOff>
                  </to>
                </anchor>
              </controlPr>
            </control>
          </mc:Choice>
        </mc:AlternateContent>
        <mc:AlternateContent xmlns:mc="http://schemas.openxmlformats.org/markup-compatibility/2006">
          <mc:Choice Requires="x14">
            <control shapeId="13358" r:id="rId37" name="Check Box 46">
              <controlPr defaultSize="0" autoFill="0" autoLine="0" autoPict="0" altText="">
                <anchor moveWithCells="1">
                  <from>
                    <xdr:col>8</xdr:col>
                    <xdr:colOff>431800</xdr:colOff>
                    <xdr:row>28</xdr:row>
                    <xdr:rowOff>12700</xdr:rowOff>
                  </from>
                  <to>
                    <xdr:col>9</xdr:col>
                    <xdr:colOff>31750</xdr:colOff>
                    <xdr:row>29</xdr:row>
                    <xdr:rowOff>0</xdr:rowOff>
                  </to>
                </anchor>
              </controlPr>
            </control>
          </mc:Choice>
        </mc:AlternateContent>
        <mc:AlternateContent xmlns:mc="http://schemas.openxmlformats.org/markup-compatibility/2006">
          <mc:Choice Requires="x14">
            <control shapeId="13359" r:id="rId38" name="Check Box 47">
              <controlPr defaultSize="0" autoFill="0" autoLine="0" autoPict="0" altText="">
                <anchor moveWithCells="1">
                  <from>
                    <xdr:col>8</xdr:col>
                    <xdr:colOff>431800</xdr:colOff>
                    <xdr:row>29</xdr:row>
                    <xdr:rowOff>12700</xdr:rowOff>
                  </from>
                  <to>
                    <xdr:col>9</xdr:col>
                    <xdr:colOff>31750</xdr:colOff>
                    <xdr:row>30</xdr:row>
                    <xdr:rowOff>0</xdr:rowOff>
                  </to>
                </anchor>
              </controlPr>
            </control>
          </mc:Choice>
        </mc:AlternateContent>
        <mc:AlternateContent xmlns:mc="http://schemas.openxmlformats.org/markup-compatibility/2006">
          <mc:Choice Requires="x14">
            <control shapeId="13360" r:id="rId39" name="Check Box 48">
              <controlPr defaultSize="0" autoFill="0" autoLine="0" autoPict="0" altText="">
                <anchor moveWithCells="1">
                  <from>
                    <xdr:col>6</xdr:col>
                    <xdr:colOff>527050</xdr:colOff>
                    <xdr:row>28</xdr:row>
                    <xdr:rowOff>12700</xdr:rowOff>
                  </from>
                  <to>
                    <xdr:col>7</xdr:col>
                    <xdr:colOff>107950</xdr:colOff>
                    <xdr:row>29</xdr:row>
                    <xdr:rowOff>0</xdr:rowOff>
                  </to>
                </anchor>
              </controlPr>
            </control>
          </mc:Choice>
        </mc:AlternateContent>
        <mc:AlternateContent xmlns:mc="http://schemas.openxmlformats.org/markup-compatibility/2006">
          <mc:Choice Requires="x14">
            <control shapeId="13361" r:id="rId40" name="Check Box 49">
              <controlPr defaultSize="0" autoFill="0" autoLine="0" autoPict="0" altText="">
                <anchor moveWithCells="1">
                  <from>
                    <xdr:col>6</xdr:col>
                    <xdr:colOff>527050</xdr:colOff>
                    <xdr:row>29</xdr:row>
                    <xdr:rowOff>12700</xdr:rowOff>
                  </from>
                  <to>
                    <xdr:col>7</xdr:col>
                    <xdr:colOff>107950</xdr:colOff>
                    <xdr:row>30</xdr:row>
                    <xdr:rowOff>0</xdr:rowOff>
                  </to>
                </anchor>
              </controlPr>
            </control>
          </mc:Choice>
        </mc:AlternateContent>
        <mc:AlternateContent xmlns:mc="http://schemas.openxmlformats.org/markup-compatibility/2006">
          <mc:Choice Requires="x14">
            <control shapeId="13362" r:id="rId41" name="Check Box 50">
              <controlPr defaultSize="0" autoFill="0" autoLine="0" autoPict="0" altText="">
                <anchor moveWithCells="1">
                  <from>
                    <xdr:col>8</xdr:col>
                    <xdr:colOff>431800</xdr:colOff>
                    <xdr:row>31</xdr:row>
                    <xdr:rowOff>12700</xdr:rowOff>
                  </from>
                  <to>
                    <xdr:col>9</xdr:col>
                    <xdr:colOff>31750</xdr:colOff>
                    <xdr:row>32</xdr:row>
                    <xdr:rowOff>12700</xdr:rowOff>
                  </to>
                </anchor>
              </controlPr>
            </control>
          </mc:Choice>
        </mc:AlternateContent>
        <mc:AlternateContent xmlns:mc="http://schemas.openxmlformats.org/markup-compatibility/2006">
          <mc:Choice Requires="x14">
            <control shapeId="13363" r:id="rId42" name="Check Box 51">
              <controlPr defaultSize="0" autoFill="0" autoLine="0" autoPict="0" altText="">
                <anchor moveWithCells="1">
                  <from>
                    <xdr:col>6</xdr:col>
                    <xdr:colOff>527050</xdr:colOff>
                    <xdr:row>31</xdr:row>
                    <xdr:rowOff>12700</xdr:rowOff>
                  </from>
                  <to>
                    <xdr:col>7</xdr:col>
                    <xdr:colOff>107950</xdr:colOff>
                    <xdr:row>32</xdr:row>
                    <xdr:rowOff>12700</xdr:rowOff>
                  </to>
                </anchor>
              </controlPr>
            </control>
          </mc:Choice>
        </mc:AlternateContent>
        <mc:AlternateContent xmlns:mc="http://schemas.openxmlformats.org/markup-compatibility/2006">
          <mc:Choice Requires="x14">
            <control shapeId="13364" r:id="rId43" name="Check Box 52">
              <controlPr defaultSize="0" autoFill="0" autoLine="0" autoPict="0" altText="">
                <anchor moveWithCells="1">
                  <from>
                    <xdr:col>0</xdr:col>
                    <xdr:colOff>222250</xdr:colOff>
                    <xdr:row>27</xdr:row>
                    <xdr:rowOff>12700</xdr:rowOff>
                  </from>
                  <to>
                    <xdr:col>0</xdr:col>
                    <xdr:colOff>450850</xdr:colOff>
                    <xdr:row>27</xdr:row>
                    <xdr:rowOff>184150</xdr:rowOff>
                  </to>
                </anchor>
              </controlPr>
            </control>
          </mc:Choice>
        </mc:AlternateContent>
        <mc:AlternateContent xmlns:mc="http://schemas.openxmlformats.org/markup-compatibility/2006">
          <mc:Choice Requires="x14">
            <control shapeId="13366" r:id="rId44" name="Check Box 54">
              <controlPr defaultSize="0" autoFill="0" autoLine="0" autoPict="0" altText="">
                <anchor moveWithCells="1">
                  <from>
                    <xdr:col>0</xdr:col>
                    <xdr:colOff>222250</xdr:colOff>
                    <xdr:row>29</xdr:row>
                    <xdr:rowOff>12700</xdr:rowOff>
                  </from>
                  <to>
                    <xdr:col>0</xdr:col>
                    <xdr:colOff>450850</xdr:colOff>
                    <xdr:row>30</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3949-368D-4F7C-A904-7F0C9641358F}">
  <dimension ref="A1:A148"/>
  <sheetViews>
    <sheetView workbookViewId="0">
      <selection sqref="A1:A1048576"/>
    </sheetView>
  </sheetViews>
  <sheetFormatPr defaultRowHeight="14.5" x14ac:dyDescent="0.35"/>
  <sheetData>
    <row r="1" spans="1:1" x14ac:dyDescent="0.35">
      <c r="A1" s="112">
        <v>44950</v>
      </c>
    </row>
    <row r="2" spans="1:1" x14ac:dyDescent="0.35">
      <c r="A2" s="112">
        <v>44955</v>
      </c>
    </row>
    <row r="3" spans="1:1" x14ac:dyDescent="0.35">
      <c r="A3" s="112">
        <v>44960</v>
      </c>
    </row>
    <row r="4" spans="1:1" x14ac:dyDescent="0.35">
      <c r="A4" s="112">
        <v>44970</v>
      </c>
    </row>
    <row r="5" spans="1:1" x14ac:dyDescent="0.35">
      <c r="A5" s="112">
        <v>66830</v>
      </c>
    </row>
    <row r="6" spans="1:1" x14ac:dyDescent="0.35">
      <c r="A6" s="112">
        <v>66840</v>
      </c>
    </row>
    <row r="7" spans="1:1" x14ac:dyDescent="0.35">
      <c r="A7" s="112">
        <v>66850</v>
      </c>
    </row>
    <row r="8" spans="1:1" x14ac:dyDescent="0.35">
      <c r="A8" s="112">
        <v>66852</v>
      </c>
    </row>
    <row r="9" spans="1:1" x14ac:dyDescent="0.35">
      <c r="A9" s="112">
        <v>66920</v>
      </c>
    </row>
    <row r="10" spans="1:1" x14ac:dyDescent="0.35">
      <c r="A10" s="112">
        <v>66930</v>
      </c>
    </row>
    <row r="11" spans="1:1" x14ac:dyDescent="0.35">
      <c r="A11" s="112">
        <v>66940</v>
      </c>
    </row>
    <row r="12" spans="1:1" x14ac:dyDescent="0.35">
      <c r="A12" s="112">
        <v>66982</v>
      </c>
    </row>
    <row r="13" spans="1:1" x14ac:dyDescent="0.35">
      <c r="A13" s="112">
        <v>66983</v>
      </c>
    </row>
    <row r="14" spans="1:1" x14ac:dyDescent="0.35">
      <c r="A14" s="112">
        <v>66984</v>
      </c>
    </row>
    <row r="15" spans="1:1" x14ac:dyDescent="0.35">
      <c r="A15" s="112">
        <v>47480</v>
      </c>
    </row>
    <row r="16" spans="1:1" x14ac:dyDescent="0.35">
      <c r="A16" s="112">
        <v>47562</v>
      </c>
    </row>
    <row r="17" spans="1:1" x14ac:dyDescent="0.35">
      <c r="A17" s="112">
        <v>47563</v>
      </c>
    </row>
    <row r="18" spans="1:1" x14ac:dyDescent="0.35">
      <c r="A18" s="112">
        <v>47564</v>
      </c>
    </row>
    <row r="19" spans="1:1" x14ac:dyDescent="0.35">
      <c r="A19" s="112">
        <v>47570</v>
      </c>
    </row>
    <row r="20" spans="1:1" x14ac:dyDescent="0.35">
      <c r="A20" s="112">
        <v>47600</v>
      </c>
    </row>
    <row r="21" spans="1:1" x14ac:dyDescent="0.35">
      <c r="A21" s="112">
        <v>47605</v>
      </c>
    </row>
    <row r="22" spans="1:1" x14ac:dyDescent="0.35">
      <c r="A22" s="112">
        <v>47610</v>
      </c>
    </row>
    <row r="23" spans="1:1" x14ac:dyDescent="0.35">
      <c r="A23" s="112">
        <v>47612</v>
      </c>
    </row>
    <row r="24" spans="1:1" x14ac:dyDescent="0.35">
      <c r="A24" s="112">
        <v>47620</v>
      </c>
    </row>
    <row r="25" spans="1:1" x14ac:dyDescent="0.35">
      <c r="A25" s="112">
        <v>47720</v>
      </c>
    </row>
    <row r="26" spans="1:1" x14ac:dyDescent="0.35">
      <c r="A26" s="112">
        <v>47721</v>
      </c>
    </row>
    <row r="27" spans="1:1" x14ac:dyDescent="0.35">
      <c r="A27" s="112">
        <v>47740</v>
      </c>
    </row>
    <row r="28" spans="1:1" x14ac:dyDescent="0.35">
      <c r="A28" s="112">
        <v>47741</v>
      </c>
    </row>
    <row r="29" spans="1:1" x14ac:dyDescent="0.35">
      <c r="A29" s="112">
        <v>44140</v>
      </c>
    </row>
    <row r="30" spans="1:1" x14ac:dyDescent="0.35">
      <c r="A30" s="112">
        <v>44141</v>
      </c>
    </row>
    <row r="31" spans="1:1" x14ac:dyDescent="0.35">
      <c r="A31" s="112">
        <v>44143</v>
      </c>
    </row>
    <row r="32" spans="1:1" x14ac:dyDescent="0.35">
      <c r="A32" s="112">
        <v>44144</v>
      </c>
    </row>
    <row r="33" spans="1:1" x14ac:dyDescent="0.35">
      <c r="A33" s="112">
        <v>44145</v>
      </c>
    </row>
    <row r="34" spans="1:1" x14ac:dyDescent="0.35">
      <c r="A34" s="112">
        <v>44146</v>
      </c>
    </row>
    <row r="35" spans="1:1" x14ac:dyDescent="0.35">
      <c r="A35" s="112">
        <v>44147</v>
      </c>
    </row>
    <row r="36" spans="1:1" x14ac:dyDescent="0.35">
      <c r="A36" s="112">
        <v>44150</v>
      </c>
    </row>
    <row r="37" spans="1:1" x14ac:dyDescent="0.35">
      <c r="A37" s="112">
        <v>44151</v>
      </c>
    </row>
    <row r="38" spans="1:1" x14ac:dyDescent="0.35">
      <c r="A38" s="112">
        <v>44155</v>
      </c>
    </row>
    <row r="39" spans="1:1" x14ac:dyDescent="0.35">
      <c r="A39" s="112">
        <v>44156</v>
      </c>
    </row>
    <row r="40" spans="1:1" x14ac:dyDescent="0.35">
      <c r="A40" s="112">
        <v>44157</v>
      </c>
    </row>
    <row r="41" spans="1:1" x14ac:dyDescent="0.35">
      <c r="A41" s="112">
        <v>44158</v>
      </c>
    </row>
    <row r="42" spans="1:1" x14ac:dyDescent="0.35">
      <c r="A42" s="112">
        <v>44160</v>
      </c>
    </row>
    <row r="43" spans="1:1" x14ac:dyDescent="0.35">
      <c r="A43" s="112">
        <v>44204</v>
      </c>
    </row>
    <row r="44" spans="1:1" x14ac:dyDescent="0.35">
      <c r="A44" s="112">
        <v>44205</v>
      </c>
    </row>
    <row r="45" spans="1:1" x14ac:dyDescent="0.35">
      <c r="A45" s="112">
        <v>44206</v>
      </c>
    </row>
    <row r="46" spans="1:1" x14ac:dyDescent="0.35">
      <c r="A46" s="112">
        <v>44207</v>
      </c>
    </row>
    <row r="47" spans="1:1" x14ac:dyDescent="0.35">
      <c r="A47" s="112">
        <v>44208</v>
      </c>
    </row>
    <row r="48" spans="1:1" x14ac:dyDescent="0.35">
      <c r="A48" s="112">
        <v>44210</v>
      </c>
    </row>
    <row r="49" spans="1:1" x14ac:dyDescent="0.35">
      <c r="A49" s="112">
        <v>44211</v>
      </c>
    </row>
    <row r="50" spans="1:1" x14ac:dyDescent="0.35">
      <c r="A50" s="112">
        <v>44212</v>
      </c>
    </row>
    <row r="51" spans="1:1" x14ac:dyDescent="0.35">
      <c r="A51" s="112">
        <v>44213</v>
      </c>
    </row>
    <row r="52" spans="1:1" x14ac:dyDescent="0.35">
      <c r="A52" s="112">
        <v>33510</v>
      </c>
    </row>
    <row r="53" spans="1:1" x14ac:dyDescent="0.35">
      <c r="A53" s="112">
        <v>33511</v>
      </c>
    </row>
    <row r="54" spans="1:1" x14ac:dyDescent="0.35">
      <c r="A54" s="112">
        <v>33512</v>
      </c>
    </row>
    <row r="55" spans="1:1" x14ac:dyDescent="0.35">
      <c r="A55" s="112">
        <v>33513</v>
      </c>
    </row>
    <row r="56" spans="1:1" x14ac:dyDescent="0.35">
      <c r="A56" s="112">
        <v>33514</v>
      </c>
    </row>
    <row r="57" spans="1:1" x14ac:dyDescent="0.35">
      <c r="A57" s="112">
        <v>33516</v>
      </c>
    </row>
    <row r="58" spans="1:1" x14ac:dyDescent="0.35">
      <c r="A58" s="112">
        <v>33533</v>
      </c>
    </row>
    <row r="59" spans="1:1" x14ac:dyDescent="0.35">
      <c r="A59" s="112">
        <v>33534</v>
      </c>
    </row>
    <row r="60" spans="1:1" x14ac:dyDescent="0.35">
      <c r="A60" s="112">
        <v>33535</v>
      </c>
    </row>
    <row r="61" spans="1:1" x14ac:dyDescent="0.35">
      <c r="A61" s="112">
        <v>33536</v>
      </c>
    </row>
    <row r="62" spans="1:1" x14ac:dyDescent="0.35">
      <c r="A62" s="112">
        <v>35301</v>
      </c>
    </row>
    <row r="63" spans="1:1" x14ac:dyDescent="0.35">
      <c r="A63" s="112">
        <v>35390</v>
      </c>
    </row>
    <row r="64" spans="1:1" x14ac:dyDescent="0.35">
      <c r="A64" s="112">
        <v>27125</v>
      </c>
    </row>
    <row r="65" spans="1:1" x14ac:dyDescent="0.35">
      <c r="A65" s="112">
        <v>27130</v>
      </c>
    </row>
    <row r="66" spans="1:1" x14ac:dyDescent="0.35">
      <c r="A66" s="112">
        <v>58150</v>
      </c>
    </row>
    <row r="67" spans="1:1" x14ac:dyDescent="0.35">
      <c r="A67" s="112">
        <v>58152</v>
      </c>
    </row>
    <row r="68" spans="1:1" x14ac:dyDescent="0.35">
      <c r="A68" s="112">
        <v>58180</v>
      </c>
    </row>
    <row r="69" spans="1:1" x14ac:dyDescent="0.35">
      <c r="A69" s="112">
        <v>58200</v>
      </c>
    </row>
    <row r="70" spans="1:1" x14ac:dyDescent="0.35">
      <c r="A70" s="112">
        <v>58210</v>
      </c>
    </row>
    <row r="71" spans="1:1" x14ac:dyDescent="0.35">
      <c r="A71" s="112">
        <v>58240</v>
      </c>
    </row>
    <row r="72" spans="1:1" x14ac:dyDescent="0.35">
      <c r="A72" s="112">
        <v>58241</v>
      </c>
    </row>
    <row r="73" spans="1:1" x14ac:dyDescent="0.35">
      <c r="A73" s="112">
        <v>58242</v>
      </c>
    </row>
    <row r="74" spans="1:1" x14ac:dyDescent="0.35">
      <c r="A74" s="112">
        <v>58243</v>
      </c>
    </row>
    <row r="75" spans="1:1" x14ac:dyDescent="0.35">
      <c r="A75" s="112">
        <v>58244</v>
      </c>
    </row>
    <row r="76" spans="1:1" x14ac:dyDescent="0.35">
      <c r="A76" s="112">
        <v>58548</v>
      </c>
    </row>
    <row r="77" spans="1:1" x14ac:dyDescent="0.35">
      <c r="A77" s="112">
        <v>58550</v>
      </c>
    </row>
    <row r="78" spans="1:1" x14ac:dyDescent="0.35">
      <c r="A78" s="112">
        <v>58552</v>
      </c>
    </row>
    <row r="79" spans="1:1" x14ac:dyDescent="0.35">
      <c r="A79" s="112">
        <v>58553</v>
      </c>
    </row>
    <row r="80" spans="1:1" x14ac:dyDescent="0.35">
      <c r="A80" s="112">
        <v>58554</v>
      </c>
    </row>
    <row r="81" spans="1:1" x14ac:dyDescent="0.35">
      <c r="A81" s="112">
        <v>58570</v>
      </c>
    </row>
    <row r="82" spans="1:1" x14ac:dyDescent="0.35">
      <c r="A82" s="112">
        <v>58571</v>
      </c>
    </row>
    <row r="83" spans="1:1" x14ac:dyDescent="0.35">
      <c r="A83" s="112">
        <v>58572</v>
      </c>
    </row>
    <row r="84" spans="1:1" x14ac:dyDescent="0.35">
      <c r="A84" s="112">
        <v>58573</v>
      </c>
    </row>
    <row r="85" spans="1:1" x14ac:dyDescent="0.35">
      <c r="A85" s="112">
        <v>49491</v>
      </c>
    </row>
    <row r="86" spans="1:1" x14ac:dyDescent="0.35">
      <c r="A86" s="112">
        <v>49492</v>
      </c>
    </row>
    <row r="87" spans="1:1" x14ac:dyDescent="0.35">
      <c r="A87" s="112">
        <v>49495</v>
      </c>
    </row>
    <row r="88" spans="1:1" x14ac:dyDescent="0.35">
      <c r="A88" s="112">
        <v>49496</v>
      </c>
    </row>
    <row r="89" spans="1:1" x14ac:dyDescent="0.35">
      <c r="A89" s="112">
        <v>49500</v>
      </c>
    </row>
    <row r="90" spans="1:1" x14ac:dyDescent="0.35">
      <c r="A90" s="112">
        <v>49501</v>
      </c>
    </row>
    <row r="91" spans="1:1" x14ac:dyDescent="0.35">
      <c r="A91" s="112">
        <v>49505</v>
      </c>
    </row>
    <row r="92" spans="1:1" x14ac:dyDescent="0.35">
      <c r="A92" s="112">
        <v>49507</v>
      </c>
    </row>
    <row r="93" spans="1:1" x14ac:dyDescent="0.35">
      <c r="A93" s="112">
        <v>49520</v>
      </c>
    </row>
    <row r="94" spans="1:1" x14ac:dyDescent="0.35">
      <c r="A94" s="112">
        <v>49521</v>
      </c>
    </row>
    <row r="95" spans="1:1" x14ac:dyDescent="0.35">
      <c r="A95" s="112">
        <v>49525</v>
      </c>
    </row>
    <row r="96" spans="1:1" x14ac:dyDescent="0.35">
      <c r="A96" s="112">
        <v>50360</v>
      </c>
    </row>
    <row r="97" spans="1:1" x14ac:dyDescent="0.35">
      <c r="A97" s="112">
        <v>50365</v>
      </c>
    </row>
    <row r="98" spans="1:1" x14ac:dyDescent="0.35">
      <c r="A98" s="112">
        <v>50380</v>
      </c>
    </row>
    <row r="99" spans="1:1" x14ac:dyDescent="0.35">
      <c r="A99" s="112">
        <v>27438</v>
      </c>
    </row>
    <row r="100" spans="1:1" x14ac:dyDescent="0.35">
      <c r="A100" s="112">
        <v>27440</v>
      </c>
    </row>
    <row r="101" spans="1:1" x14ac:dyDescent="0.35">
      <c r="A101" s="112">
        <v>27441</v>
      </c>
    </row>
    <row r="102" spans="1:1" x14ac:dyDescent="0.35">
      <c r="A102" s="112">
        <v>27442</v>
      </c>
    </row>
    <row r="103" spans="1:1" x14ac:dyDescent="0.35">
      <c r="A103" s="112">
        <v>27443</v>
      </c>
    </row>
    <row r="104" spans="1:1" x14ac:dyDescent="0.35">
      <c r="A104" s="112">
        <v>27444</v>
      </c>
    </row>
    <row r="105" spans="1:1" x14ac:dyDescent="0.35">
      <c r="A105" s="112">
        <v>27445</v>
      </c>
    </row>
    <row r="106" spans="1:1" x14ac:dyDescent="0.35">
      <c r="A106" s="112">
        <v>27446</v>
      </c>
    </row>
    <row r="107" spans="1:1" x14ac:dyDescent="0.35">
      <c r="A107" s="112">
        <v>27447</v>
      </c>
    </row>
    <row r="108" spans="1:1" x14ac:dyDescent="0.35">
      <c r="A108" s="112">
        <v>47135</v>
      </c>
    </row>
    <row r="109" spans="1:1" x14ac:dyDescent="0.35">
      <c r="A109" s="112">
        <v>19300</v>
      </c>
    </row>
    <row r="110" spans="1:1" x14ac:dyDescent="0.35">
      <c r="A110" s="112">
        <v>19301</v>
      </c>
    </row>
    <row r="111" spans="1:1" x14ac:dyDescent="0.35">
      <c r="A111" s="112">
        <v>19302</v>
      </c>
    </row>
    <row r="112" spans="1:1" x14ac:dyDescent="0.35">
      <c r="A112" s="112">
        <v>19303</v>
      </c>
    </row>
    <row r="113" spans="1:1" x14ac:dyDescent="0.35">
      <c r="A113" s="112">
        <v>19305</v>
      </c>
    </row>
    <row r="114" spans="1:1" x14ac:dyDescent="0.35">
      <c r="A114" s="112">
        <v>19306</v>
      </c>
    </row>
    <row r="115" spans="1:1" x14ac:dyDescent="0.35">
      <c r="A115" s="112">
        <v>19307</v>
      </c>
    </row>
    <row r="116" spans="1:1" x14ac:dyDescent="0.35">
      <c r="A116" s="112">
        <v>50040</v>
      </c>
    </row>
    <row r="117" spans="1:1" x14ac:dyDescent="0.35">
      <c r="A117" s="112">
        <v>55810</v>
      </c>
    </row>
    <row r="118" spans="1:1" x14ac:dyDescent="0.35">
      <c r="A118" s="112">
        <v>55812</v>
      </c>
    </row>
    <row r="119" spans="1:1" x14ac:dyDescent="0.35">
      <c r="A119" s="112">
        <v>55815</v>
      </c>
    </row>
    <row r="120" spans="1:1" x14ac:dyDescent="0.35">
      <c r="A120" s="112">
        <v>55821</v>
      </c>
    </row>
    <row r="121" spans="1:1" x14ac:dyDescent="0.35">
      <c r="A121" s="112">
        <v>55831</v>
      </c>
    </row>
    <row r="122" spans="1:1" x14ac:dyDescent="0.35">
      <c r="A122" s="112">
        <v>55840</v>
      </c>
    </row>
    <row r="123" spans="1:1" x14ac:dyDescent="0.35">
      <c r="A123" s="112">
        <v>55842</v>
      </c>
    </row>
    <row r="124" spans="1:1" x14ac:dyDescent="0.35">
      <c r="A124" s="112">
        <v>55845</v>
      </c>
    </row>
    <row r="125" spans="1:1" x14ac:dyDescent="0.35">
      <c r="A125" s="112">
        <v>55866</v>
      </c>
    </row>
    <row r="126" spans="1:1" x14ac:dyDescent="0.35">
      <c r="A126" s="112">
        <v>38100</v>
      </c>
    </row>
    <row r="127" spans="1:1" x14ac:dyDescent="0.35">
      <c r="A127" s="112">
        <v>38101</v>
      </c>
    </row>
    <row r="128" spans="1:1" x14ac:dyDescent="0.35">
      <c r="A128" s="112">
        <v>38102</v>
      </c>
    </row>
    <row r="129" spans="1:1" x14ac:dyDescent="0.35">
      <c r="A129" s="112">
        <v>38115</v>
      </c>
    </row>
    <row r="130" spans="1:1" x14ac:dyDescent="0.35">
      <c r="A130" s="112">
        <v>38120</v>
      </c>
    </row>
    <row r="131" spans="1:1" x14ac:dyDescent="0.35">
      <c r="A131" s="112">
        <v>60240</v>
      </c>
    </row>
    <row r="132" spans="1:1" x14ac:dyDescent="0.35">
      <c r="A132" s="112">
        <v>60252</v>
      </c>
    </row>
    <row r="133" spans="1:1" x14ac:dyDescent="0.35">
      <c r="A133" s="112">
        <v>60254</v>
      </c>
    </row>
    <row r="134" spans="1:1" x14ac:dyDescent="0.35">
      <c r="A134" s="112">
        <v>60260</v>
      </c>
    </row>
    <row r="135" spans="1:1" x14ac:dyDescent="0.35">
      <c r="A135" s="112">
        <v>60270</v>
      </c>
    </row>
    <row r="136" spans="1:1" x14ac:dyDescent="0.35">
      <c r="A136" s="112">
        <v>60271</v>
      </c>
    </row>
    <row r="137" spans="1:1" x14ac:dyDescent="0.35">
      <c r="A137" s="112">
        <v>22533</v>
      </c>
    </row>
    <row r="138" spans="1:1" x14ac:dyDescent="0.35">
      <c r="A138" s="112">
        <v>22558</v>
      </c>
    </row>
    <row r="139" spans="1:1" x14ac:dyDescent="0.35">
      <c r="A139" s="112">
        <v>22612</v>
      </c>
    </row>
    <row r="140" spans="1:1" x14ac:dyDescent="0.35">
      <c r="A140" s="112">
        <v>22630</v>
      </c>
    </row>
    <row r="141" spans="1:1" x14ac:dyDescent="0.35">
      <c r="A141" s="112">
        <v>22633</v>
      </c>
    </row>
    <row r="142" spans="1:1" x14ac:dyDescent="0.35">
      <c r="A142" s="112">
        <v>43644</v>
      </c>
    </row>
    <row r="143" spans="1:1" x14ac:dyDescent="0.35">
      <c r="A143" s="112">
        <v>43645</v>
      </c>
    </row>
    <row r="144" spans="1:1" x14ac:dyDescent="0.35">
      <c r="A144" s="113">
        <v>43770</v>
      </c>
    </row>
    <row r="145" spans="1:1" x14ac:dyDescent="0.35">
      <c r="A145" s="113">
        <v>43845</v>
      </c>
    </row>
    <row r="146" spans="1:1" x14ac:dyDescent="0.35">
      <c r="A146" s="112">
        <v>43846</v>
      </c>
    </row>
    <row r="147" spans="1:1" x14ac:dyDescent="0.35">
      <c r="A147" s="113">
        <v>43847</v>
      </c>
    </row>
    <row r="148" spans="1:1" x14ac:dyDescent="0.35">
      <c r="A148" s="112">
        <v>43775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DC18F-3E31-445F-BA67-BFF15D6E18A6}">
  <dimension ref="A1:A84"/>
  <sheetViews>
    <sheetView workbookViewId="0">
      <selection sqref="A1:A1048576"/>
    </sheetView>
  </sheetViews>
  <sheetFormatPr defaultRowHeight="14.5" x14ac:dyDescent="0.35"/>
  <sheetData>
    <row r="1" spans="1:1" x14ac:dyDescent="0.35">
      <c r="A1" s="112">
        <v>4701</v>
      </c>
    </row>
    <row r="2" spans="1:1" x14ac:dyDescent="0.35">
      <c r="A2" s="112">
        <v>4709</v>
      </c>
    </row>
    <row r="3" spans="1:1" x14ac:dyDescent="0.35">
      <c r="A3" s="112">
        <v>4711</v>
      </c>
    </row>
    <row r="4" spans="1:1" x14ac:dyDescent="0.35">
      <c r="A4" s="112">
        <v>4719</v>
      </c>
    </row>
    <row r="5" spans="1:1" x14ac:dyDescent="0.35">
      <c r="A5" s="112">
        <v>1371</v>
      </c>
    </row>
    <row r="6" spans="1:1" x14ac:dyDescent="0.35">
      <c r="A6" s="112">
        <v>5123</v>
      </c>
    </row>
    <row r="7" spans="1:1" x14ac:dyDescent="0.35">
      <c r="A7" s="112">
        <v>4573</v>
      </c>
    </row>
    <row r="8" spans="1:1" x14ac:dyDescent="0.35">
      <c r="A8" s="112">
        <v>4575</v>
      </c>
    </row>
    <row r="9" spans="1:1" x14ac:dyDescent="0.35">
      <c r="A9" s="112">
        <v>1733</v>
      </c>
    </row>
    <row r="10" spans="1:1" x14ac:dyDescent="0.35">
      <c r="A10" s="112">
        <v>1735</v>
      </c>
    </row>
    <row r="11" spans="1:1" x14ac:dyDescent="0.35">
      <c r="A11" s="112">
        <v>3611</v>
      </c>
    </row>
    <row r="12" spans="1:1" x14ac:dyDescent="0.35">
      <c r="A12" s="112">
        <v>3612</v>
      </c>
    </row>
    <row r="13" spans="1:1" x14ac:dyDescent="0.35">
      <c r="A13" s="112">
        <v>3613</v>
      </c>
    </row>
    <row r="14" spans="1:1" x14ac:dyDescent="0.35">
      <c r="A14" s="112">
        <v>3614</v>
      </c>
    </row>
    <row r="15" spans="1:1" x14ac:dyDescent="0.35">
      <c r="A15" s="112">
        <v>3810</v>
      </c>
    </row>
    <row r="16" spans="1:1" x14ac:dyDescent="0.35">
      <c r="A16" s="112">
        <v>3811</v>
      </c>
    </row>
    <row r="17" spans="1:1" x14ac:dyDescent="0.35">
      <c r="A17" s="112">
        <v>3812</v>
      </c>
    </row>
    <row r="18" spans="1:1" x14ac:dyDescent="0.35">
      <c r="A18" s="112">
        <v>3813</v>
      </c>
    </row>
    <row r="19" spans="1:1" x14ac:dyDescent="0.35">
      <c r="A19" s="112">
        <v>3814</v>
      </c>
    </row>
    <row r="20" spans="1:1" x14ac:dyDescent="0.35">
      <c r="A20" s="112">
        <v>3815</v>
      </c>
    </row>
    <row r="21" spans="1:1" x14ac:dyDescent="0.35">
      <c r="A21" s="112">
        <v>3816</v>
      </c>
    </row>
    <row r="22" spans="1:1" x14ac:dyDescent="0.35">
      <c r="A22" s="112">
        <v>3817</v>
      </c>
    </row>
    <row r="23" spans="1:1" x14ac:dyDescent="0.35">
      <c r="A23" s="112">
        <v>3818</v>
      </c>
    </row>
    <row r="24" spans="1:1" x14ac:dyDescent="0.35">
      <c r="A24" s="112">
        <v>8151</v>
      </c>
    </row>
    <row r="25" spans="1:1" x14ac:dyDescent="0.35">
      <c r="A25" s="112">
        <v>6849</v>
      </c>
    </row>
    <row r="26" spans="1:1" x14ac:dyDescent="0.35">
      <c r="A26" s="112">
        <v>6859</v>
      </c>
    </row>
    <row r="27" spans="1:1" x14ac:dyDescent="0.35">
      <c r="A27" s="112">
        <v>6851</v>
      </c>
    </row>
    <row r="28" spans="1:1" x14ac:dyDescent="0.35">
      <c r="A28" s="112">
        <v>6841</v>
      </c>
    </row>
    <row r="29" spans="1:1" x14ac:dyDescent="0.35">
      <c r="A29" s="112">
        <v>6839</v>
      </c>
    </row>
    <row r="30" spans="1:1" x14ac:dyDescent="0.35">
      <c r="A30" s="112">
        <v>6831</v>
      </c>
    </row>
    <row r="31" spans="1:1" x14ac:dyDescent="0.35">
      <c r="A31" s="112">
        <v>6869</v>
      </c>
    </row>
    <row r="32" spans="1:1" x14ac:dyDescent="0.35">
      <c r="A32" s="112">
        <v>6861</v>
      </c>
    </row>
    <row r="33" spans="1:1" x14ac:dyDescent="0.35">
      <c r="A33" s="112">
        <v>5300</v>
      </c>
    </row>
    <row r="34" spans="1:1" x14ac:dyDescent="0.35">
      <c r="A34" s="112">
        <v>5301</v>
      </c>
    </row>
    <row r="35" spans="1:1" x14ac:dyDescent="0.35">
      <c r="A35" s="112">
        <v>5302</v>
      </c>
    </row>
    <row r="36" spans="1:1" x14ac:dyDescent="0.35">
      <c r="A36" s="112">
        <v>5303</v>
      </c>
    </row>
    <row r="37" spans="1:1" x14ac:dyDescent="0.35">
      <c r="A37" s="112">
        <v>5304</v>
      </c>
    </row>
    <row r="38" spans="1:1" x14ac:dyDescent="0.35">
      <c r="A38" s="112">
        <v>5305</v>
      </c>
    </row>
    <row r="39" spans="1:1" x14ac:dyDescent="0.35">
      <c r="A39" s="112">
        <v>5310</v>
      </c>
    </row>
    <row r="40" spans="1:1" x14ac:dyDescent="0.35">
      <c r="A40" s="112">
        <v>5311</v>
      </c>
    </row>
    <row r="41" spans="1:1" x14ac:dyDescent="0.35">
      <c r="A41" s="112">
        <v>5312</v>
      </c>
    </row>
    <row r="42" spans="1:1" x14ac:dyDescent="0.35">
      <c r="A42" s="112">
        <v>5313</v>
      </c>
    </row>
    <row r="43" spans="1:1" x14ac:dyDescent="0.35">
      <c r="A43" s="112">
        <v>5314</v>
      </c>
    </row>
    <row r="44" spans="1:1" x14ac:dyDescent="0.35">
      <c r="A44" s="112">
        <v>5315</v>
      </c>
    </row>
    <row r="45" spans="1:1" x14ac:dyDescent="0.35">
      <c r="A45" s="112">
        <v>5316</v>
      </c>
    </row>
    <row r="46" spans="1:1" x14ac:dyDescent="0.35">
      <c r="A46" s="112">
        <v>5317</v>
      </c>
    </row>
    <row r="47" spans="1:1" x14ac:dyDescent="0.35">
      <c r="A47" s="112">
        <v>5569</v>
      </c>
    </row>
    <row r="48" spans="1:1" x14ac:dyDescent="0.35">
      <c r="A48" s="112">
        <v>8154</v>
      </c>
    </row>
    <row r="49" spans="1:1" x14ac:dyDescent="0.35">
      <c r="A49" s="112">
        <v>5059</v>
      </c>
    </row>
    <row r="50" spans="1:1" x14ac:dyDescent="0.35">
      <c r="A50" s="112">
        <v>8541</v>
      </c>
    </row>
    <row r="51" spans="1:1" x14ac:dyDescent="0.35">
      <c r="A51" s="112">
        <v>8542</v>
      </c>
    </row>
    <row r="52" spans="1:1" x14ac:dyDescent="0.35">
      <c r="A52" s="112">
        <v>8543</v>
      </c>
    </row>
    <row r="53" spans="1:1" x14ac:dyDescent="0.35">
      <c r="A53" s="112">
        <v>8544</v>
      </c>
    </row>
    <row r="54" spans="1:1" x14ac:dyDescent="0.35">
      <c r="A54" s="112">
        <v>5501</v>
      </c>
    </row>
    <row r="55" spans="1:1" x14ac:dyDescent="0.35">
      <c r="A55" s="112">
        <v>5502</v>
      </c>
    </row>
    <row r="56" spans="1:1" x14ac:dyDescent="0.35">
      <c r="A56" s="112">
        <v>5503</v>
      </c>
    </row>
    <row r="57" spans="1:1" x14ac:dyDescent="0.35">
      <c r="A57" s="112">
        <v>5504</v>
      </c>
    </row>
    <row r="58" spans="1:1" x14ac:dyDescent="0.35">
      <c r="A58" s="112">
        <v>603</v>
      </c>
    </row>
    <row r="59" spans="1:1" x14ac:dyDescent="0.35">
      <c r="A59" s="112">
        <v>604</v>
      </c>
    </row>
    <row r="60" spans="1:1" x14ac:dyDescent="0.35">
      <c r="A60" s="112">
        <v>605</v>
      </c>
    </row>
    <row r="61" spans="1:1" x14ac:dyDescent="0.35">
      <c r="A61" s="112">
        <v>6029</v>
      </c>
    </row>
    <row r="62" spans="1:1" x14ac:dyDescent="0.35">
      <c r="A62" s="112">
        <v>6069</v>
      </c>
    </row>
    <row r="63" spans="1:1" x14ac:dyDescent="0.35">
      <c r="A63" s="112">
        <v>6021</v>
      </c>
    </row>
    <row r="64" spans="1:1" x14ac:dyDescent="0.35">
      <c r="A64" s="112">
        <v>6062</v>
      </c>
    </row>
    <row r="65" spans="1:1" x14ac:dyDescent="0.35">
      <c r="A65" s="112">
        <v>415</v>
      </c>
    </row>
    <row r="66" spans="1:1" x14ac:dyDescent="0.35">
      <c r="A66" s="112">
        <v>64</v>
      </c>
    </row>
    <row r="67" spans="1:1" x14ac:dyDescent="0.35">
      <c r="A67" s="112">
        <v>639</v>
      </c>
    </row>
    <row r="68" spans="1:1" x14ac:dyDescent="0.35">
      <c r="A68" s="112">
        <v>8100</v>
      </c>
    </row>
    <row r="69" spans="1:1" x14ac:dyDescent="0.35">
      <c r="A69" s="112">
        <v>8101</v>
      </c>
    </row>
    <row r="70" spans="1:1" x14ac:dyDescent="0.35">
      <c r="A70" s="112">
        <v>8102</v>
      </c>
    </row>
    <row r="71" spans="1:1" x14ac:dyDescent="0.35">
      <c r="A71" s="112">
        <v>8103</v>
      </c>
    </row>
    <row r="72" spans="1:1" x14ac:dyDescent="0.35">
      <c r="A72" s="112">
        <v>8104</v>
      </c>
    </row>
    <row r="73" spans="1:1" x14ac:dyDescent="0.35">
      <c r="A73" s="112">
        <v>8105</v>
      </c>
    </row>
    <row r="74" spans="1:1" x14ac:dyDescent="0.35">
      <c r="A74" s="112">
        <v>8106</v>
      </c>
    </row>
    <row r="75" spans="1:1" x14ac:dyDescent="0.35">
      <c r="A75" s="112">
        <v>8107</v>
      </c>
    </row>
    <row r="76" spans="1:1" x14ac:dyDescent="0.35">
      <c r="A76" s="112">
        <v>8108</v>
      </c>
    </row>
    <row r="77" spans="1:1" x14ac:dyDescent="0.35">
      <c r="A77" s="112">
        <v>435</v>
      </c>
    </row>
    <row r="78" spans="1:1" x14ac:dyDescent="0.35">
      <c r="A78" s="112">
        <v>436</v>
      </c>
    </row>
    <row r="79" spans="1:1" x14ac:dyDescent="0.35">
      <c r="A79" s="112">
        <v>437</v>
      </c>
    </row>
    <row r="80" spans="1:1" x14ac:dyDescent="0.35">
      <c r="A80" s="112">
        <v>4381</v>
      </c>
    </row>
    <row r="81" spans="1:1" x14ac:dyDescent="0.35">
      <c r="A81" s="112">
        <v>4382</v>
      </c>
    </row>
    <row r="82" spans="1:1" x14ac:dyDescent="0.35">
      <c r="A82" s="112">
        <v>4389</v>
      </c>
    </row>
    <row r="83" spans="1:1" x14ac:dyDescent="0.35">
      <c r="A83" s="112">
        <v>4391</v>
      </c>
    </row>
    <row r="84" spans="1:1" x14ac:dyDescent="0.35">
      <c r="A84" s="112">
        <v>4399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72BA8-A51B-4210-9E46-F0AE30F3E94C}">
  <dimension ref="A1:A673"/>
  <sheetViews>
    <sheetView workbookViewId="0">
      <selection sqref="A1:A1048576"/>
    </sheetView>
  </sheetViews>
  <sheetFormatPr defaultRowHeight="14.5" x14ac:dyDescent="0.35"/>
  <sheetData>
    <row r="1" spans="1:1" x14ac:dyDescent="0.35">
      <c r="A1" t="s">
        <v>910</v>
      </c>
    </row>
    <row r="2" spans="1:1" x14ac:dyDescent="0.35">
      <c r="A2" t="s">
        <v>911</v>
      </c>
    </row>
    <row r="3" spans="1:1" x14ac:dyDescent="0.35">
      <c r="A3" t="s">
        <v>912</v>
      </c>
    </row>
    <row r="4" spans="1:1" x14ac:dyDescent="0.35">
      <c r="A4" t="s">
        <v>913</v>
      </c>
    </row>
    <row r="5" spans="1:1" x14ac:dyDescent="0.35">
      <c r="A5" t="s">
        <v>914</v>
      </c>
    </row>
    <row r="6" spans="1:1" x14ac:dyDescent="0.35">
      <c r="A6" t="s">
        <v>915</v>
      </c>
    </row>
    <row r="7" spans="1:1" x14ac:dyDescent="0.35">
      <c r="A7" t="s">
        <v>916</v>
      </c>
    </row>
    <row r="8" spans="1:1" x14ac:dyDescent="0.35">
      <c r="A8" t="s">
        <v>917</v>
      </c>
    </row>
    <row r="9" spans="1:1" x14ac:dyDescent="0.35">
      <c r="A9" t="s">
        <v>918</v>
      </c>
    </row>
    <row r="10" spans="1:1" x14ac:dyDescent="0.35">
      <c r="A10" t="s">
        <v>919</v>
      </c>
    </row>
    <row r="11" spans="1:1" x14ac:dyDescent="0.35">
      <c r="A11" t="s">
        <v>920</v>
      </c>
    </row>
    <row r="12" spans="1:1" x14ac:dyDescent="0.35">
      <c r="A12" t="s">
        <v>921</v>
      </c>
    </row>
    <row r="13" spans="1:1" x14ac:dyDescent="0.35">
      <c r="A13" t="s">
        <v>922</v>
      </c>
    </row>
    <row r="14" spans="1:1" x14ac:dyDescent="0.35">
      <c r="A14" t="s">
        <v>923</v>
      </c>
    </row>
    <row r="15" spans="1:1" x14ac:dyDescent="0.35">
      <c r="A15" t="s">
        <v>924</v>
      </c>
    </row>
    <row r="16" spans="1:1" x14ac:dyDescent="0.35">
      <c r="A16" t="s">
        <v>925</v>
      </c>
    </row>
    <row r="17" spans="1:1" x14ac:dyDescent="0.35">
      <c r="A17" t="s">
        <v>926</v>
      </c>
    </row>
    <row r="18" spans="1:1" x14ac:dyDescent="0.35">
      <c r="A18" t="s">
        <v>927</v>
      </c>
    </row>
    <row r="19" spans="1:1" x14ac:dyDescent="0.35">
      <c r="A19" t="s">
        <v>928</v>
      </c>
    </row>
    <row r="20" spans="1:1" x14ac:dyDescent="0.35">
      <c r="A20" t="s">
        <v>929</v>
      </c>
    </row>
    <row r="21" spans="1:1" x14ac:dyDescent="0.35">
      <c r="A21" t="s">
        <v>930</v>
      </c>
    </row>
    <row r="22" spans="1:1" x14ac:dyDescent="0.35">
      <c r="A22" t="s">
        <v>931</v>
      </c>
    </row>
    <row r="23" spans="1:1" x14ac:dyDescent="0.35">
      <c r="A23" t="s">
        <v>932</v>
      </c>
    </row>
    <row r="24" spans="1:1" x14ac:dyDescent="0.35">
      <c r="A24" t="s">
        <v>933</v>
      </c>
    </row>
    <row r="25" spans="1:1" x14ac:dyDescent="0.35">
      <c r="A25" t="s">
        <v>934</v>
      </c>
    </row>
    <row r="26" spans="1:1" x14ac:dyDescent="0.35">
      <c r="A26" t="s">
        <v>935</v>
      </c>
    </row>
    <row r="27" spans="1:1" x14ac:dyDescent="0.35">
      <c r="A27" t="s">
        <v>936</v>
      </c>
    </row>
    <row r="28" spans="1:1" x14ac:dyDescent="0.35">
      <c r="A28" t="s">
        <v>937</v>
      </c>
    </row>
    <row r="29" spans="1:1" x14ac:dyDescent="0.35">
      <c r="A29" t="s">
        <v>938</v>
      </c>
    </row>
    <row r="30" spans="1:1" x14ac:dyDescent="0.35">
      <c r="A30" t="s">
        <v>939</v>
      </c>
    </row>
    <row r="31" spans="1:1" x14ac:dyDescent="0.35">
      <c r="A31" t="s">
        <v>940</v>
      </c>
    </row>
    <row r="32" spans="1:1" x14ac:dyDescent="0.35">
      <c r="A32" t="s">
        <v>941</v>
      </c>
    </row>
    <row r="33" spans="1:1" x14ac:dyDescent="0.35">
      <c r="A33" t="s">
        <v>942</v>
      </c>
    </row>
    <row r="34" spans="1:1" x14ac:dyDescent="0.35">
      <c r="A34" t="s">
        <v>943</v>
      </c>
    </row>
    <row r="35" spans="1:1" x14ac:dyDescent="0.35">
      <c r="A35" t="s">
        <v>944</v>
      </c>
    </row>
    <row r="36" spans="1:1" x14ac:dyDescent="0.35">
      <c r="A36" t="s">
        <v>945</v>
      </c>
    </row>
    <row r="37" spans="1:1" x14ac:dyDescent="0.35">
      <c r="A37" t="s">
        <v>946</v>
      </c>
    </row>
    <row r="38" spans="1:1" x14ac:dyDescent="0.35">
      <c r="A38" t="s">
        <v>947</v>
      </c>
    </row>
    <row r="39" spans="1:1" x14ac:dyDescent="0.35">
      <c r="A39" t="s">
        <v>948</v>
      </c>
    </row>
    <row r="40" spans="1:1" x14ac:dyDescent="0.35">
      <c r="A40" t="s">
        <v>949</v>
      </c>
    </row>
    <row r="41" spans="1:1" x14ac:dyDescent="0.35">
      <c r="A41" t="s">
        <v>950</v>
      </c>
    </row>
    <row r="42" spans="1:1" x14ac:dyDescent="0.35">
      <c r="A42" t="s">
        <v>951</v>
      </c>
    </row>
    <row r="43" spans="1:1" x14ac:dyDescent="0.35">
      <c r="A43" t="s">
        <v>952</v>
      </c>
    </row>
    <row r="44" spans="1:1" x14ac:dyDescent="0.35">
      <c r="A44" t="s">
        <v>953</v>
      </c>
    </row>
    <row r="45" spans="1:1" x14ac:dyDescent="0.35">
      <c r="A45" t="s">
        <v>954</v>
      </c>
    </row>
    <row r="46" spans="1:1" x14ac:dyDescent="0.35">
      <c r="A46" t="s">
        <v>955</v>
      </c>
    </row>
    <row r="47" spans="1:1" x14ac:dyDescent="0.35">
      <c r="A47" t="s">
        <v>956</v>
      </c>
    </row>
    <row r="48" spans="1:1" x14ac:dyDescent="0.35">
      <c r="A48" t="s">
        <v>957</v>
      </c>
    </row>
    <row r="49" spans="1:1" x14ac:dyDescent="0.35">
      <c r="A49" t="s">
        <v>958</v>
      </c>
    </row>
    <row r="50" spans="1:1" x14ac:dyDescent="0.35">
      <c r="A50" t="s">
        <v>959</v>
      </c>
    </row>
    <row r="51" spans="1:1" x14ac:dyDescent="0.35">
      <c r="A51" t="s">
        <v>960</v>
      </c>
    </row>
    <row r="52" spans="1:1" x14ac:dyDescent="0.35">
      <c r="A52" t="s">
        <v>961</v>
      </c>
    </row>
    <row r="53" spans="1:1" x14ac:dyDescent="0.35">
      <c r="A53" t="s">
        <v>962</v>
      </c>
    </row>
    <row r="54" spans="1:1" x14ac:dyDescent="0.35">
      <c r="A54" t="s">
        <v>963</v>
      </c>
    </row>
    <row r="55" spans="1:1" x14ac:dyDescent="0.35">
      <c r="A55" t="s">
        <v>964</v>
      </c>
    </row>
    <row r="56" spans="1:1" x14ac:dyDescent="0.35">
      <c r="A56" t="s">
        <v>965</v>
      </c>
    </row>
    <row r="57" spans="1:1" x14ac:dyDescent="0.35">
      <c r="A57" t="s">
        <v>966</v>
      </c>
    </row>
    <row r="58" spans="1:1" x14ac:dyDescent="0.35">
      <c r="A58" t="s">
        <v>967</v>
      </c>
    </row>
    <row r="59" spans="1:1" x14ac:dyDescent="0.35">
      <c r="A59" t="s">
        <v>968</v>
      </c>
    </row>
    <row r="60" spans="1:1" x14ac:dyDescent="0.35">
      <c r="A60" t="s">
        <v>969</v>
      </c>
    </row>
    <row r="61" spans="1:1" x14ac:dyDescent="0.35">
      <c r="A61" t="s">
        <v>970</v>
      </c>
    </row>
    <row r="62" spans="1:1" x14ac:dyDescent="0.35">
      <c r="A62" t="s">
        <v>971</v>
      </c>
    </row>
    <row r="63" spans="1:1" x14ac:dyDescent="0.35">
      <c r="A63" t="s">
        <v>972</v>
      </c>
    </row>
    <row r="64" spans="1:1" x14ac:dyDescent="0.35">
      <c r="A64" t="s">
        <v>973</v>
      </c>
    </row>
    <row r="65" spans="1:1" x14ac:dyDescent="0.35">
      <c r="A65" t="s">
        <v>974</v>
      </c>
    </row>
    <row r="66" spans="1:1" x14ac:dyDescent="0.35">
      <c r="A66" t="s">
        <v>975</v>
      </c>
    </row>
    <row r="67" spans="1:1" x14ac:dyDescent="0.35">
      <c r="A67" t="s">
        <v>976</v>
      </c>
    </row>
    <row r="68" spans="1:1" x14ac:dyDescent="0.35">
      <c r="A68" t="s">
        <v>977</v>
      </c>
    </row>
    <row r="69" spans="1:1" x14ac:dyDescent="0.35">
      <c r="A69" t="s">
        <v>978</v>
      </c>
    </row>
    <row r="70" spans="1:1" x14ac:dyDescent="0.35">
      <c r="A70" t="s">
        <v>979</v>
      </c>
    </row>
    <row r="71" spans="1:1" x14ac:dyDescent="0.35">
      <c r="A71" t="s">
        <v>980</v>
      </c>
    </row>
    <row r="72" spans="1:1" x14ac:dyDescent="0.35">
      <c r="A72" t="s">
        <v>981</v>
      </c>
    </row>
    <row r="73" spans="1:1" x14ac:dyDescent="0.35">
      <c r="A73" t="s">
        <v>982</v>
      </c>
    </row>
    <row r="74" spans="1:1" x14ac:dyDescent="0.35">
      <c r="A74" t="s">
        <v>983</v>
      </c>
    </row>
    <row r="75" spans="1:1" x14ac:dyDescent="0.35">
      <c r="A75" t="s">
        <v>984</v>
      </c>
    </row>
    <row r="76" spans="1:1" x14ac:dyDescent="0.35">
      <c r="A76" t="s">
        <v>985</v>
      </c>
    </row>
    <row r="77" spans="1:1" x14ac:dyDescent="0.35">
      <c r="A77" t="s">
        <v>986</v>
      </c>
    </row>
    <row r="78" spans="1:1" x14ac:dyDescent="0.35">
      <c r="A78" t="s">
        <v>987</v>
      </c>
    </row>
    <row r="79" spans="1:1" x14ac:dyDescent="0.35">
      <c r="A79" t="s">
        <v>988</v>
      </c>
    </row>
    <row r="80" spans="1:1" x14ac:dyDescent="0.35">
      <c r="A80" t="s">
        <v>989</v>
      </c>
    </row>
    <row r="81" spans="1:1" x14ac:dyDescent="0.35">
      <c r="A81" t="s">
        <v>990</v>
      </c>
    </row>
    <row r="82" spans="1:1" x14ac:dyDescent="0.35">
      <c r="A82" t="s">
        <v>991</v>
      </c>
    </row>
    <row r="83" spans="1:1" x14ac:dyDescent="0.35">
      <c r="A83" t="s">
        <v>992</v>
      </c>
    </row>
    <row r="84" spans="1:1" x14ac:dyDescent="0.35">
      <c r="A84" t="s">
        <v>993</v>
      </c>
    </row>
    <row r="85" spans="1:1" x14ac:dyDescent="0.35">
      <c r="A85" t="s">
        <v>994</v>
      </c>
    </row>
    <row r="86" spans="1:1" x14ac:dyDescent="0.35">
      <c r="A86" t="s">
        <v>995</v>
      </c>
    </row>
    <row r="87" spans="1:1" x14ac:dyDescent="0.35">
      <c r="A87" t="s">
        <v>996</v>
      </c>
    </row>
    <row r="88" spans="1:1" x14ac:dyDescent="0.35">
      <c r="A88" t="s">
        <v>997</v>
      </c>
    </row>
    <row r="89" spans="1:1" x14ac:dyDescent="0.35">
      <c r="A89" t="s">
        <v>998</v>
      </c>
    </row>
    <row r="90" spans="1:1" x14ac:dyDescent="0.35">
      <c r="A90" t="s">
        <v>999</v>
      </c>
    </row>
    <row r="91" spans="1:1" x14ac:dyDescent="0.35">
      <c r="A91" t="s">
        <v>1000</v>
      </c>
    </row>
    <row r="92" spans="1:1" x14ac:dyDescent="0.35">
      <c r="A92" t="s">
        <v>1001</v>
      </c>
    </row>
    <row r="93" spans="1:1" x14ac:dyDescent="0.35">
      <c r="A93" t="s">
        <v>1002</v>
      </c>
    </row>
    <row r="94" spans="1:1" x14ac:dyDescent="0.35">
      <c r="A94" t="s">
        <v>1003</v>
      </c>
    </row>
    <row r="95" spans="1:1" x14ac:dyDescent="0.35">
      <c r="A95" t="s">
        <v>1004</v>
      </c>
    </row>
    <row r="96" spans="1:1" x14ac:dyDescent="0.35">
      <c r="A96" t="s">
        <v>1005</v>
      </c>
    </row>
    <row r="97" spans="1:1" x14ac:dyDescent="0.35">
      <c r="A97" t="s">
        <v>1006</v>
      </c>
    </row>
    <row r="98" spans="1:1" x14ac:dyDescent="0.35">
      <c r="A98" t="s">
        <v>1007</v>
      </c>
    </row>
    <row r="99" spans="1:1" x14ac:dyDescent="0.35">
      <c r="A99" t="s">
        <v>1008</v>
      </c>
    </row>
    <row r="100" spans="1:1" x14ac:dyDescent="0.35">
      <c r="A100" t="s">
        <v>1009</v>
      </c>
    </row>
    <row r="101" spans="1:1" x14ac:dyDescent="0.35">
      <c r="A101" t="s">
        <v>1010</v>
      </c>
    </row>
    <row r="102" spans="1:1" x14ac:dyDescent="0.35">
      <c r="A102" t="s">
        <v>1011</v>
      </c>
    </row>
    <row r="103" spans="1:1" x14ac:dyDescent="0.35">
      <c r="A103" t="s">
        <v>1012</v>
      </c>
    </row>
    <row r="104" spans="1:1" x14ac:dyDescent="0.35">
      <c r="A104" t="s">
        <v>1013</v>
      </c>
    </row>
    <row r="105" spans="1:1" x14ac:dyDescent="0.35">
      <c r="A105" t="s">
        <v>1014</v>
      </c>
    </row>
    <row r="106" spans="1:1" x14ac:dyDescent="0.35">
      <c r="A106" t="s">
        <v>1015</v>
      </c>
    </row>
    <row r="107" spans="1:1" x14ac:dyDescent="0.35">
      <c r="A107" t="s">
        <v>1016</v>
      </c>
    </row>
    <row r="108" spans="1:1" x14ac:dyDescent="0.35">
      <c r="A108" t="s">
        <v>1017</v>
      </c>
    </row>
    <row r="109" spans="1:1" x14ac:dyDescent="0.35">
      <c r="A109" t="s">
        <v>1018</v>
      </c>
    </row>
    <row r="110" spans="1:1" x14ac:dyDescent="0.35">
      <c r="A110" t="s">
        <v>1019</v>
      </c>
    </row>
    <row r="111" spans="1:1" x14ac:dyDescent="0.35">
      <c r="A111" t="s">
        <v>1020</v>
      </c>
    </row>
    <row r="112" spans="1:1" x14ac:dyDescent="0.35">
      <c r="A112" t="s">
        <v>1021</v>
      </c>
    </row>
    <row r="113" spans="1:1" x14ac:dyDescent="0.35">
      <c r="A113" t="s">
        <v>1022</v>
      </c>
    </row>
    <row r="114" spans="1:1" x14ac:dyDescent="0.35">
      <c r="A114" t="s">
        <v>1023</v>
      </c>
    </row>
    <row r="115" spans="1:1" x14ac:dyDescent="0.35">
      <c r="A115" t="s">
        <v>1024</v>
      </c>
    </row>
    <row r="116" spans="1:1" x14ac:dyDescent="0.35">
      <c r="A116" t="s">
        <v>1025</v>
      </c>
    </row>
    <row r="117" spans="1:1" x14ac:dyDescent="0.35">
      <c r="A117" t="s">
        <v>1026</v>
      </c>
    </row>
    <row r="118" spans="1:1" x14ac:dyDescent="0.35">
      <c r="A118" t="s">
        <v>1027</v>
      </c>
    </row>
    <row r="119" spans="1:1" x14ac:dyDescent="0.35">
      <c r="A119" t="s">
        <v>1028</v>
      </c>
    </row>
    <row r="120" spans="1:1" x14ac:dyDescent="0.35">
      <c r="A120" t="s">
        <v>1029</v>
      </c>
    </row>
    <row r="121" spans="1:1" x14ac:dyDescent="0.35">
      <c r="A121" t="s">
        <v>1030</v>
      </c>
    </row>
    <row r="122" spans="1:1" x14ac:dyDescent="0.35">
      <c r="A122" t="s">
        <v>1031</v>
      </c>
    </row>
    <row r="123" spans="1:1" x14ac:dyDescent="0.35">
      <c r="A123" t="s">
        <v>1032</v>
      </c>
    </row>
    <row r="124" spans="1:1" x14ac:dyDescent="0.35">
      <c r="A124" t="s">
        <v>1033</v>
      </c>
    </row>
    <row r="125" spans="1:1" x14ac:dyDescent="0.35">
      <c r="A125" t="s">
        <v>1034</v>
      </c>
    </row>
    <row r="126" spans="1:1" x14ac:dyDescent="0.35">
      <c r="A126" t="s">
        <v>1035</v>
      </c>
    </row>
    <row r="127" spans="1:1" x14ac:dyDescent="0.35">
      <c r="A127" t="s">
        <v>1036</v>
      </c>
    </row>
    <row r="128" spans="1:1" x14ac:dyDescent="0.35">
      <c r="A128" t="s">
        <v>1037</v>
      </c>
    </row>
    <row r="129" spans="1:1" x14ac:dyDescent="0.35">
      <c r="A129" t="s">
        <v>1038</v>
      </c>
    </row>
    <row r="130" spans="1:1" x14ac:dyDescent="0.35">
      <c r="A130" t="s">
        <v>1039</v>
      </c>
    </row>
    <row r="131" spans="1:1" x14ac:dyDescent="0.35">
      <c r="A131" t="s">
        <v>1040</v>
      </c>
    </row>
    <row r="132" spans="1:1" x14ac:dyDescent="0.35">
      <c r="A132" t="s">
        <v>1041</v>
      </c>
    </row>
    <row r="133" spans="1:1" x14ac:dyDescent="0.35">
      <c r="A133" t="s">
        <v>1042</v>
      </c>
    </row>
    <row r="134" spans="1:1" x14ac:dyDescent="0.35">
      <c r="A134" t="s">
        <v>1043</v>
      </c>
    </row>
    <row r="135" spans="1:1" x14ac:dyDescent="0.35">
      <c r="A135" t="s">
        <v>1044</v>
      </c>
    </row>
    <row r="136" spans="1:1" x14ac:dyDescent="0.35">
      <c r="A136" t="s">
        <v>1045</v>
      </c>
    </row>
    <row r="137" spans="1:1" x14ac:dyDescent="0.35">
      <c r="A137" t="s">
        <v>1046</v>
      </c>
    </row>
    <row r="138" spans="1:1" x14ac:dyDescent="0.35">
      <c r="A138" t="s">
        <v>1047</v>
      </c>
    </row>
    <row r="139" spans="1:1" x14ac:dyDescent="0.35">
      <c r="A139" t="s">
        <v>1048</v>
      </c>
    </row>
    <row r="140" spans="1:1" x14ac:dyDescent="0.35">
      <c r="A140" t="s">
        <v>1049</v>
      </c>
    </row>
    <row r="141" spans="1:1" x14ac:dyDescent="0.35">
      <c r="A141" t="s">
        <v>1050</v>
      </c>
    </row>
    <row r="142" spans="1:1" x14ac:dyDescent="0.35">
      <c r="A142" t="s">
        <v>1051</v>
      </c>
    </row>
    <row r="143" spans="1:1" x14ac:dyDescent="0.35">
      <c r="A143" t="s">
        <v>1052</v>
      </c>
    </row>
    <row r="144" spans="1:1" x14ac:dyDescent="0.35">
      <c r="A144" t="s">
        <v>1053</v>
      </c>
    </row>
    <row r="145" spans="1:1" x14ac:dyDescent="0.35">
      <c r="A145" t="s">
        <v>1054</v>
      </c>
    </row>
    <row r="146" spans="1:1" x14ac:dyDescent="0.35">
      <c r="A146" t="s">
        <v>1055</v>
      </c>
    </row>
    <row r="147" spans="1:1" x14ac:dyDescent="0.35">
      <c r="A147" t="s">
        <v>1056</v>
      </c>
    </row>
    <row r="148" spans="1:1" x14ac:dyDescent="0.35">
      <c r="A148" t="s">
        <v>1057</v>
      </c>
    </row>
    <row r="149" spans="1:1" x14ac:dyDescent="0.35">
      <c r="A149" t="s">
        <v>1058</v>
      </c>
    </row>
    <row r="150" spans="1:1" x14ac:dyDescent="0.35">
      <c r="A150" t="s">
        <v>1059</v>
      </c>
    </row>
    <row r="151" spans="1:1" x14ac:dyDescent="0.35">
      <c r="A151" t="s">
        <v>1060</v>
      </c>
    </row>
    <row r="152" spans="1:1" x14ac:dyDescent="0.35">
      <c r="A152" t="s">
        <v>1061</v>
      </c>
    </row>
    <row r="153" spans="1:1" x14ac:dyDescent="0.35">
      <c r="A153" t="s">
        <v>1062</v>
      </c>
    </row>
    <row r="154" spans="1:1" x14ac:dyDescent="0.35">
      <c r="A154" t="s">
        <v>1063</v>
      </c>
    </row>
    <row r="155" spans="1:1" x14ac:dyDescent="0.35">
      <c r="A155" t="s">
        <v>1064</v>
      </c>
    </row>
    <row r="156" spans="1:1" x14ac:dyDescent="0.35">
      <c r="A156" t="s">
        <v>1065</v>
      </c>
    </row>
    <row r="157" spans="1:1" x14ac:dyDescent="0.35">
      <c r="A157" t="s">
        <v>1066</v>
      </c>
    </row>
    <row r="158" spans="1:1" x14ac:dyDescent="0.35">
      <c r="A158" t="s">
        <v>1067</v>
      </c>
    </row>
    <row r="159" spans="1:1" x14ac:dyDescent="0.35">
      <c r="A159" t="s">
        <v>1068</v>
      </c>
    </row>
    <row r="160" spans="1:1" x14ac:dyDescent="0.35">
      <c r="A160" t="s">
        <v>1069</v>
      </c>
    </row>
    <row r="161" spans="1:1" x14ac:dyDescent="0.35">
      <c r="A161" t="s">
        <v>1070</v>
      </c>
    </row>
    <row r="162" spans="1:1" x14ac:dyDescent="0.35">
      <c r="A162" t="s">
        <v>1071</v>
      </c>
    </row>
    <row r="163" spans="1:1" x14ac:dyDescent="0.35">
      <c r="A163" t="s">
        <v>1072</v>
      </c>
    </row>
    <row r="164" spans="1:1" x14ac:dyDescent="0.35">
      <c r="A164" t="s">
        <v>1073</v>
      </c>
    </row>
    <row r="165" spans="1:1" x14ac:dyDescent="0.35">
      <c r="A165" t="s">
        <v>1074</v>
      </c>
    </row>
    <row r="166" spans="1:1" x14ac:dyDescent="0.35">
      <c r="A166" t="s">
        <v>1075</v>
      </c>
    </row>
    <row r="167" spans="1:1" x14ac:dyDescent="0.35">
      <c r="A167" t="s">
        <v>1076</v>
      </c>
    </row>
    <row r="168" spans="1:1" x14ac:dyDescent="0.35">
      <c r="A168" t="s">
        <v>1077</v>
      </c>
    </row>
    <row r="169" spans="1:1" x14ac:dyDescent="0.35">
      <c r="A169" t="s">
        <v>1078</v>
      </c>
    </row>
    <row r="170" spans="1:1" x14ac:dyDescent="0.35">
      <c r="A170" t="s">
        <v>1079</v>
      </c>
    </row>
    <row r="171" spans="1:1" x14ac:dyDescent="0.35">
      <c r="A171" t="s">
        <v>1080</v>
      </c>
    </row>
    <row r="172" spans="1:1" x14ac:dyDescent="0.35">
      <c r="A172" t="s">
        <v>1081</v>
      </c>
    </row>
    <row r="173" spans="1:1" x14ac:dyDescent="0.35">
      <c r="A173" t="s">
        <v>1082</v>
      </c>
    </row>
    <row r="174" spans="1:1" x14ac:dyDescent="0.35">
      <c r="A174" t="s">
        <v>1083</v>
      </c>
    </row>
    <row r="175" spans="1:1" x14ac:dyDescent="0.35">
      <c r="A175" t="s">
        <v>1084</v>
      </c>
    </row>
    <row r="176" spans="1:1" x14ac:dyDescent="0.35">
      <c r="A176" t="s">
        <v>1085</v>
      </c>
    </row>
    <row r="177" spans="1:1" x14ac:dyDescent="0.35">
      <c r="A177" t="s">
        <v>1086</v>
      </c>
    </row>
    <row r="178" spans="1:1" x14ac:dyDescent="0.35">
      <c r="A178" t="s">
        <v>1087</v>
      </c>
    </row>
    <row r="179" spans="1:1" x14ac:dyDescent="0.35">
      <c r="A179" t="s">
        <v>1088</v>
      </c>
    </row>
    <row r="180" spans="1:1" x14ac:dyDescent="0.35">
      <c r="A180" t="s">
        <v>1089</v>
      </c>
    </row>
    <row r="181" spans="1:1" x14ac:dyDescent="0.35">
      <c r="A181" t="s">
        <v>1090</v>
      </c>
    </row>
    <row r="182" spans="1:1" x14ac:dyDescent="0.35">
      <c r="A182" t="s">
        <v>1091</v>
      </c>
    </row>
    <row r="183" spans="1:1" x14ac:dyDescent="0.35">
      <c r="A183" t="s">
        <v>1092</v>
      </c>
    </row>
    <row r="184" spans="1:1" x14ac:dyDescent="0.35">
      <c r="A184" t="s">
        <v>1093</v>
      </c>
    </row>
    <row r="185" spans="1:1" x14ac:dyDescent="0.35">
      <c r="A185" t="s">
        <v>1094</v>
      </c>
    </row>
    <row r="186" spans="1:1" x14ac:dyDescent="0.35">
      <c r="A186" t="s">
        <v>1095</v>
      </c>
    </row>
    <row r="187" spans="1:1" x14ac:dyDescent="0.35">
      <c r="A187" t="s">
        <v>1096</v>
      </c>
    </row>
    <row r="188" spans="1:1" x14ac:dyDescent="0.35">
      <c r="A188" t="s">
        <v>1097</v>
      </c>
    </row>
    <row r="189" spans="1:1" x14ac:dyDescent="0.35">
      <c r="A189" t="s">
        <v>1098</v>
      </c>
    </row>
    <row r="190" spans="1:1" x14ac:dyDescent="0.35">
      <c r="A190" t="s">
        <v>1099</v>
      </c>
    </row>
    <row r="191" spans="1:1" x14ac:dyDescent="0.35">
      <c r="A191" t="s">
        <v>1100</v>
      </c>
    </row>
    <row r="192" spans="1:1" x14ac:dyDescent="0.35">
      <c r="A192" t="s">
        <v>1101</v>
      </c>
    </row>
    <row r="193" spans="1:1" x14ac:dyDescent="0.35">
      <c r="A193" t="s">
        <v>1102</v>
      </c>
    </row>
    <row r="194" spans="1:1" x14ac:dyDescent="0.35">
      <c r="A194" t="s">
        <v>1103</v>
      </c>
    </row>
    <row r="195" spans="1:1" x14ac:dyDescent="0.35">
      <c r="A195" t="s">
        <v>1104</v>
      </c>
    </row>
    <row r="196" spans="1:1" x14ac:dyDescent="0.35">
      <c r="A196" t="s">
        <v>1105</v>
      </c>
    </row>
    <row r="197" spans="1:1" x14ac:dyDescent="0.35">
      <c r="A197" t="s">
        <v>1106</v>
      </c>
    </row>
    <row r="198" spans="1:1" x14ac:dyDescent="0.35">
      <c r="A198" t="s">
        <v>1107</v>
      </c>
    </row>
    <row r="199" spans="1:1" x14ac:dyDescent="0.35">
      <c r="A199" t="s">
        <v>1108</v>
      </c>
    </row>
    <row r="200" spans="1:1" x14ac:dyDescent="0.35">
      <c r="A200" t="s">
        <v>1109</v>
      </c>
    </row>
    <row r="201" spans="1:1" x14ac:dyDescent="0.35">
      <c r="A201" t="s">
        <v>1110</v>
      </c>
    </row>
    <row r="202" spans="1:1" x14ac:dyDescent="0.35">
      <c r="A202" t="s">
        <v>1111</v>
      </c>
    </row>
    <row r="203" spans="1:1" x14ac:dyDescent="0.35">
      <c r="A203" t="s">
        <v>1112</v>
      </c>
    </row>
    <row r="204" spans="1:1" x14ac:dyDescent="0.35">
      <c r="A204" t="s">
        <v>1113</v>
      </c>
    </row>
    <row r="205" spans="1:1" x14ac:dyDescent="0.35">
      <c r="A205" t="s">
        <v>1114</v>
      </c>
    </row>
    <row r="206" spans="1:1" x14ac:dyDescent="0.35">
      <c r="A206" t="s">
        <v>1115</v>
      </c>
    </row>
    <row r="207" spans="1:1" x14ac:dyDescent="0.35">
      <c r="A207" t="s">
        <v>1116</v>
      </c>
    </row>
    <row r="208" spans="1:1" x14ac:dyDescent="0.35">
      <c r="A208" t="s">
        <v>1117</v>
      </c>
    </row>
    <row r="209" spans="1:1" x14ac:dyDescent="0.35">
      <c r="A209" t="s">
        <v>1118</v>
      </c>
    </row>
    <row r="210" spans="1:1" x14ac:dyDescent="0.35">
      <c r="A210" t="s">
        <v>1119</v>
      </c>
    </row>
    <row r="211" spans="1:1" x14ac:dyDescent="0.35">
      <c r="A211" t="s">
        <v>1120</v>
      </c>
    </row>
    <row r="212" spans="1:1" x14ac:dyDescent="0.35">
      <c r="A212" t="s">
        <v>1121</v>
      </c>
    </row>
    <row r="213" spans="1:1" x14ac:dyDescent="0.35">
      <c r="A213" t="s">
        <v>1122</v>
      </c>
    </row>
    <row r="214" spans="1:1" x14ac:dyDescent="0.35">
      <c r="A214" t="s">
        <v>1123</v>
      </c>
    </row>
    <row r="215" spans="1:1" x14ac:dyDescent="0.35">
      <c r="A215" t="s">
        <v>1124</v>
      </c>
    </row>
    <row r="216" spans="1:1" x14ac:dyDescent="0.35">
      <c r="A216" t="s">
        <v>1125</v>
      </c>
    </row>
    <row r="217" spans="1:1" x14ac:dyDescent="0.35">
      <c r="A217" t="s">
        <v>1126</v>
      </c>
    </row>
    <row r="218" spans="1:1" x14ac:dyDescent="0.35">
      <c r="A218" t="s">
        <v>1127</v>
      </c>
    </row>
    <row r="219" spans="1:1" x14ac:dyDescent="0.35">
      <c r="A219" t="s">
        <v>1128</v>
      </c>
    </row>
    <row r="220" spans="1:1" x14ac:dyDescent="0.35">
      <c r="A220" t="s">
        <v>1129</v>
      </c>
    </row>
    <row r="221" spans="1:1" x14ac:dyDescent="0.35">
      <c r="A221" t="s">
        <v>1130</v>
      </c>
    </row>
    <row r="222" spans="1:1" x14ac:dyDescent="0.35">
      <c r="A222" t="s">
        <v>1131</v>
      </c>
    </row>
    <row r="223" spans="1:1" x14ac:dyDescent="0.35">
      <c r="A223" t="s">
        <v>1132</v>
      </c>
    </row>
    <row r="224" spans="1:1" x14ac:dyDescent="0.35">
      <c r="A224" t="s">
        <v>1133</v>
      </c>
    </row>
    <row r="225" spans="1:1" x14ac:dyDescent="0.35">
      <c r="A225" t="s">
        <v>1134</v>
      </c>
    </row>
    <row r="226" spans="1:1" x14ac:dyDescent="0.35">
      <c r="A226" t="s">
        <v>1135</v>
      </c>
    </row>
    <row r="227" spans="1:1" x14ac:dyDescent="0.35">
      <c r="A227" t="s">
        <v>1136</v>
      </c>
    </row>
    <row r="228" spans="1:1" x14ac:dyDescent="0.35">
      <c r="A228" t="s">
        <v>1137</v>
      </c>
    </row>
    <row r="229" spans="1:1" x14ac:dyDescent="0.35">
      <c r="A229" t="s">
        <v>1138</v>
      </c>
    </row>
    <row r="230" spans="1:1" x14ac:dyDescent="0.35">
      <c r="A230" t="s">
        <v>1139</v>
      </c>
    </row>
    <row r="231" spans="1:1" x14ac:dyDescent="0.35">
      <c r="A231" t="s">
        <v>1140</v>
      </c>
    </row>
    <row r="232" spans="1:1" x14ac:dyDescent="0.35">
      <c r="A232" t="s">
        <v>1141</v>
      </c>
    </row>
    <row r="233" spans="1:1" x14ac:dyDescent="0.35">
      <c r="A233" t="s">
        <v>1142</v>
      </c>
    </row>
    <row r="234" spans="1:1" x14ac:dyDescent="0.35">
      <c r="A234" t="s">
        <v>1143</v>
      </c>
    </row>
    <row r="235" spans="1:1" x14ac:dyDescent="0.35">
      <c r="A235" t="s">
        <v>1144</v>
      </c>
    </row>
    <row r="236" spans="1:1" x14ac:dyDescent="0.35">
      <c r="A236" t="s">
        <v>1145</v>
      </c>
    </row>
    <row r="237" spans="1:1" x14ac:dyDescent="0.35">
      <c r="A237" t="s">
        <v>1146</v>
      </c>
    </row>
    <row r="238" spans="1:1" x14ac:dyDescent="0.35">
      <c r="A238" t="s">
        <v>1147</v>
      </c>
    </row>
    <row r="239" spans="1:1" x14ac:dyDescent="0.35">
      <c r="A239" t="s">
        <v>1148</v>
      </c>
    </row>
    <row r="240" spans="1:1" x14ac:dyDescent="0.35">
      <c r="A240" t="s">
        <v>1149</v>
      </c>
    </row>
    <row r="241" spans="1:1" x14ac:dyDescent="0.35">
      <c r="A241" t="s">
        <v>1150</v>
      </c>
    </row>
    <row r="242" spans="1:1" x14ac:dyDescent="0.35">
      <c r="A242" t="s">
        <v>1151</v>
      </c>
    </row>
    <row r="243" spans="1:1" x14ac:dyDescent="0.35">
      <c r="A243" t="s">
        <v>1152</v>
      </c>
    </row>
    <row r="244" spans="1:1" x14ac:dyDescent="0.35">
      <c r="A244" t="s">
        <v>1153</v>
      </c>
    </row>
    <row r="245" spans="1:1" x14ac:dyDescent="0.35">
      <c r="A245" t="s">
        <v>1154</v>
      </c>
    </row>
    <row r="246" spans="1:1" x14ac:dyDescent="0.35">
      <c r="A246" t="s">
        <v>1155</v>
      </c>
    </row>
    <row r="247" spans="1:1" x14ac:dyDescent="0.35">
      <c r="A247" t="s">
        <v>1156</v>
      </c>
    </row>
    <row r="248" spans="1:1" x14ac:dyDescent="0.35">
      <c r="A248" t="s">
        <v>1157</v>
      </c>
    </row>
    <row r="249" spans="1:1" x14ac:dyDescent="0.35">
      <c r="A249" t="s">
        <v>1158</v>
      </c>
    </row>
    <row r="250" spans="1:1" x14ac:dyDescent="0.35">
      <c r="A250" t="s">
        <v>1159</v>
      </c>
    </row>
    <row r="251" spans="1:1" x14ac:dyDescent="0.35">
      <c r="A251" t="s">
        <v>1160</v>
      </c>
    </row>
    <row r="252" spans="1:1" x14ac:dyDescent="0.35">
      <c r="A252" t="s">
        <v>1161</v>
      </c>
    </row>
    <row r="253" spans="1:1" x14ac:dyDescent="0.35">
      <c r="A253" t="s">
        <v>1162</v>
      </c>
    </row>
    <row r="254" spans="1:1" x14ac:dyDescent="0.35">
      <c r="A254" t="s">
        <v>1163</v>
      </c>
    </row>
    <row r="255" spans="1:1" x14ac:dyDescent="0.35">
      <c r="A255" t="s">
        <v>1164</v>
      </c>
    </row>
    <row r="256" spans="1:1" x14ac:dyDescent="0.35">
      <c r="A256" t="s">
        <v>1165</v>
      </c>
    </row>
    <row r="257" spans="1:1" x14ac:dyDescent="0.35">
      <c r="A257" t="s">
        <v>1166</v>
      </c>
    </row>
    <row r="258" spans="1:1" x14ac:dyDescent="0.35">
      <c r="A258" t="s">
        <v>1167</v>
      </c>
    </row>
    <row r="259" spans="1:1" x14ac:dyDescent="0.35">
      <c r="A259" t="s">
        <v>1168</v>
      </c>
    </row>
    <row r="260" spans="1:1" x14ac:dyDescent="0.35">
      <c r="A260" t="s">
        <v>1169</v>
      </c>
    </row>
    <row r="261" spans="1:1" x14ac:dyDescent="0.35">
      <c r="A261" t="s">
        <v>1170</v>
      </c>
    </row>
    <row r="262" spans="1:1" x14ac:dyDescent="0.35">
      <c r="A262" t="s">
        <v>1171</v>
      </c>
    </row>
    <row r="263" spans="1:1" x14ac:dyDescent="0.35">
      <c r="A263" t="s">
        <v>1172</v>
      </c>
    </row>
    <row r="264" spans="1:1" x14ac:dyDescent="0.35">
      <c r="A264" t="s">
        <v>1173</v>
      </c>
    </row>
    <row r="265" spans="1:1" x14ac:dyDescent="0.35">
      <c r="A265" t="s">
        <v>1174</v>
      </c>
    </row>
    <row r="266" spans="1:1" x14ac:dyDescent="0.35">
      <c r="A266" t="s">
        <v>1175</v>
      </c>
    </row>
    <row r="267" spans="1:1" x14ac:dyDescent="0.35">
      <c r="A267" t="s">
        <v>1176</v>
      </c>
    </row>
    <row r="268" spans="1:1" x14ac:dyDescent="0.35">
      <c r="A268" t="s">
        <v>1177</v>
      </c>
    </row>
    <row r="269" spans="1:1" x14ac:dyDescent="0.35">
      <c r="A269" t="s">
        <v>1178</v>
      </c>
    </row>
    <row r="270" spans="1:1" x14ac:dyDescent="0.35">
      <c r="A270" t="s">
        <v>1179</v>
      </c>
    </row>
    <row r="271" spans="1:1" x14ac:dyDescent="0.35">
      <c r="A271" t="s">
        <v>1180</v>
      </c>
    </row>
    <row r="272" spans="1:1" x14ac:dyDescent="0.35">
      <c r="A272" t="s">
        <v>1181</v>
      </c>
    </row>
    <row r="273" spans="1:1" x14ac:dyDescent="0.35">
      <c r="A273" t="s">
        <v>1182</v>
      </c>
    </row>
    <row r="274" spans="1:1" x14ac:dyDescent="0.35">
      <c r="A274" t="s">
        <v>1183</v>
      </c>
    </row>
    <row r="275" spans="1:1" x14ac:dyDescent="0.35">
      <c r="A275" t="s">
        <v>1184</v>
      </c>
    </row>
    <row r="276" spans="1:1" x14ac:dyDescent="0.35">
      <c r="A276" t="s">
        <v>1185</v>
      </c>
    </row>
    <row r="277" spans="1:1" x14ac:dyDescent="0.35">
      <c r="A277" t="s">
        <v>1186</v>
      </c>
    </row>
    <row r="278" spans="1:1" x14ac:dyDescent="0.35">
      <c r="A278" t="s">
        <v>1187</v>
      </c>
    </row>
    <row r="279" spans="1:1" x14ac:dyDescent="0.35">
      <c r="A279" t="s">
        <v>1188</v>
      </c>
    </row>
    <row r="280" spans="1:1" x14ac:dyDescent="0.35">
      <c r="A280" t="s">
        <v>1189</v>
      </c>
    </row>
    <row r="281" spans="1:1" x14ac:dyDescent="0.35">
      <c r="A281" t="s">
        <v>1190</v>
      </c>
    </row>
    <row r="282" spans="1:1" x14ac:dyDescent="0.35">
      <c r="A282" t="s">
        <v>1191</v>
      </c>
    </row>
    <row r="283" spans="1:1" x14ac:dyDescent="0.35">
      <c r="A283" t="s">
        <v>1192</v>
      </c>
    </row>
    <row r="284" spans="1:1" x14ac:dyDescent="0.35">
      <c r="A284" t="s">
        <v>1193</v>
      </c>
    </row>
    <row r="285" spans="1:1" x14ac:dyDescent="0.35">
      <c r="A285" t="s">
        <v>1194</v>
      </c>
    </row>
    <row r="286" spans="1:1" x14ac:dyDescent="0.35">
      <c r="A286" t="s">
        <v>1195</v>
      </c>
    </row>
    <row r="287" spans="1:1" x14ac:dyDescent="0.35">
      <c r="A287" t="s">
        <v>1196</v>
      </c>
    </row>
    <row r="288" spans="1:1" x14ac:dyDescent="0.35">
      <c r="A288" t="s">
        <v>1197</v>
      </c>
    </row>
    <row r="289" spans="1:1" x14ac:dyDescent="0.35">
      <c r="A289" t="s">
        <v>1198</v>
      </c>
    </row>
    <row r="290" spans="1:1" x14ac:dyDescent="0.35">
      <c r="A290" t="s">
        <v>1199</v>
      </c>
    </row>
    <row r="291" spans="1:1" x14ac:dyDescent="0.35">
      <c r="A291" t="s">
        <v>1200</v>
      </c>
    </row>
    <row r="292" spans="1:1" x14ac:dyDescent="0.35">
      <c r="A292" t="s">
        <v>1201</v>
      </c>
    </row>
    <row r="293" spans="1:1" x14ac:dyDescent="0.35">
      <c r="A293" t="s">
        <v>1202</v>
      </c>
    </row>
    <row r="294" spans="1:1" x14ac:dyDescent="0.35">
      <c r="A294" t="s">
        <v>1203</v>
      </c>
    </row>
    <row r="295" spans="1:1" x14ac:dyDescent="0.35">
      <c r="A295" t="s">
        <v>1204</v>
      </c>
    </row>
    <row r="296" spans="1:1" x14ac:dyDescent="0.35">
      <c r="A296" t="s">
        <v>1205</v>
      </c>
    </row>
    <row r="297" spans="1:1" x14ac:dyDescent="0.35">
      <c r="A297" t="s">
        <v>1206</v>
      </c>
    </row>
    <row r="298" spans="1:1" x14ac:dyDescent="0.35">
      <c r="A298" t="s">
        <v>1207</v>
      </c>
    </row>
    <row r="299" spans="1:1" x14ac:dyDescent="0.35">
      <c r="A299" t="s">
        <v>1208</v>
      </c>
    </row>
    <row r="300" spans="1:1" x14ac:dyDescent="0.35">
      <c r="A300" t="s">
        <v>1209</v>
      </c>
    </row>
    <row r="301" spans="1:1" x14ac:dyDescent="0.35">
      <c r="A301" t="s">
        <v>1210</v>
      </c>
    </row>
    <row r="302" spans="1:1" x14ac:dyDescent="0.35">
      <c r="A302" t="s">
        <v>1211</v>
      </c>
    </row>
    <row r="303" spans="1:1" x14ac:dyDescent="0.35">
      <c r="A303" t="s">
        <v>1212</v>
      </c>
    </row>
    <row r="304" spans="1:1" x14ac:dyDescent="0.35">
      <c r="A304" t="s">
        <v>1213</v>
      </c>
    </row>
    <row r="305" spans="1:1" x14ac:dyDescent="0.35">
      <c r="A305" t="s">
        <v>1214</v>
      </c>
    </row>
    <row r="306" spans="1:1" x14ac:dyDescent="0.35">
      <c r="A306" t="s">
        <v>1215</v>
      </c>
    </row>
    <row r="307" spans="1:1" x14ac:dyDescent="0.35">
      <c r="A307" t="s">
        <v>1216</v>
      </c>
    </row>
    <row r="308" spans="1:1" x14ac:dyDescent="0.35">
      <c r="A308" t="s">
        <v>1217</v>
      </c>
    </row>
    <row r="309" spans="1:1" x14ac:dyDescent="0.35">
      <c r="A309" t="s">
        <v>1218</v>
      </c>
    </row>
    <row r="310" spans="1:1" x14ac:dyDescent="0.35">
      <c r="A310" t="s">
        <v>1219</v>
      </c>
    </row>
    <row r="311" spans="1:1" x14ac:dyDescent="0.35">
      <c r="A311" t="s">
        <v>1220</v>
      </c>
    </row>
    <row r="312" spans="1:1" x14ac:dyDescent="0.35">
      <c r="A312" t="s">
        <v>1221</v>
      </c>
    </row>
    <row r="313" spans="1:1" x14ac:dyDescent="0.35">
      <c r="A313" t="s">
        <v>1222</v>
      </c>
    </row>
    <row r="314" spans="1:1" x14ac:dyDescent="0.35">
      <c r="A314" t="s">
        <v>1223</v>
      </c>
    </row>
    <row r="315" spans="1:1" x14ac:dyDescent="0.35">
      <c r="A315" t="s">
        <v>1224</v>
      </c>
    </row>
    <row r="316" spans="1:1" x14ac:dyDescent="0.35">
      <c r="A316" t="s">
        <v>1225</v>
      </c>
    </row>
    <row r="317" spans="1:1" x14ac:dyDescent="0.35">
      <c r="A317" t="s">
        <v>1226</v>
      </c>
    </row>
    <row r="318" spans="1:1" x14ac:dyDescent="0.35">
      <c r="A318" t="s">
        <v>1227</v>
      </c>
    </row>
    <row r="319" spans="1:1" x14ac:dyDescent="0.35">
      <c r="A319" t="s">
        <v>1228</v>
      </c>
    </row>
    <row r="320" spans="1:1" x14ac:dyDescent="0.35">
      <c r="A320" t="s">
        <v>1229</v>
      </c>
    </row>
    <row r="321" spans="1:1" x14ac:dyDescent="0.35">
      <c r="A321" t="s">
        <v>1230</v>
      </c>
    </row>
    <row r="322" spans="1:1" x14ac:dyDescent="0.35">
      <c r="A322" t="s">
        <v>1231</v>
      </c>
    </row>
    <row r="323" spans="1:1" x14ac:dyDescent="0.35">
      <c r="A323" t="s">
        <v>1232</v>
      </c>
    </row>
    <row r="324" spans="1:1" x14ac:dyDescent="0.35">
      <c r="A324" t="s">
        <v>1233</v>
      </c>
    </row>
    <row r="325" spans="1:1" x14ac:dyDescent="0.35">
      <c r="A325" t="s">
        <v>1234</v>
      </c>
    </row>
    <row r="326" spans="1:1" x14ac:dyDescent="0.35">
      <c r="A326" t="s">
        <v>1235</v>
      </c>
    </row>
    <row r="327" spans="1:1" x14ac:dyDescent="0.35">
      <c r="A327" t="s">
        <v>1236</v>
      </c>
    </row>
    <row r="328" spans="1:1" x14ac:dyDescent="0.35">
      <c r="A328" t="s">
        <v>1237</v>
      </c>
    </row>
    <row r="329" spans="1:1" x14ac:dyDescent="0.35">
      <c r="A329" t="s">
        <v>1238</v>
      </c>
    </row>
    <row r="330" spans="1:1" x14ac:dyDescent="0.35">
      <c r="A330" t="s">
        <v>1239</v>
      </c>
    </row>
    <row r="331" spans="1:1" x14ac:dyDescent="0.35">
      <c r="A331" t="s">
        <v>1240</v>
      </c>
    </row>
    <row r="332" spans="1:1" x14ac:dyDescent="0.35">
      <c r="A332" t="s">
        <v>1241</v>
      </c>
    </row>
    <row r="333" spans="1:1" x14ac:dyDescent="0.35">
      <c r="A333" t="s">
        <v>1242</v>
      </c>
    </row>
    <row r="334" spans="1:1" x14ac:dyDescent="0.35">
      <c r="A334" t="s">
        <v>1243</v>
      </c>
    </row>
    <row r="335" spans="1:1" x14ac:dyDescent="0.35">
      <c r="A335" t="s">
        <v>1244</v>
      </c>
    </row>
    <row r="336" spans="1:1" x14ac:dyDescent="0.35">
      <c r="A336" t="s">
        <v>1245</v>
      </c>
    </row>
    <row r="337" spans="1:1" x14ac:dyDescent="0.35">
      <c r="A337" t="s">
        <v>1246</v>
      </c>
    </row>
    <row r="338" spans="1:1" x14ac:dyDescent="0.35">
      <c r="A338" t="s">
        <v>1247</v>
      </c>
    </row>
    <row r="339" spans="1:1" x14ac:dyDescent="0.35">
      <c r="A339" t="s">
        <v>1248</v>
      </c>
    </row>
    <row r="340" spans="1:1" x14ac:dyDescent="0.35">
      <c r="A340" t="s">
        <v>1249</v>
      </c>
    </row>
    <row r="341" spans="1:1" x14ac:dyDescent="0.35">
      <c r="A341" t="s">
        <v>1250</v>
      </c>
    </row>
    <row r="342" spans="1:1" x14ac:dyDescent="0.35">
      <c r="A342" t="s">
        <v>1251</v>
      </c>
    </row>
    <row r="343" spans="1:1" x14ac:dyDescent="0.35">
      <c r="A343" t="s">
        <v>1252</v>
      </c>
    </row>
    <row r="344" spans="1:1" x14ac:dyDescent="0.35">
      <c r="A344" t="s">
        <v>1253</v>
      </c>
    </row>
    <row r="345" spans="1:1" x14ac:dyDescent="0.35">
      <c r="A345" t="s">
        <v>1254</v>
      </c>
    </row>
    <row r="346" spans="1:1" x14ac:dyDescent="0.35">
      <c r="A346" t="s">
        <v>1255</v>
      </c>
    </row>
    <row r="347" spans="1:1" x14ac:dyDescent="0.35">
      <c r="A347" t="s">
        <v>1256</v>
      </c>
    </row>
    <row r="348" spans="1:1" x14ac:dyDescent="0.35">
      <c r="A348" t="s">
        <v>1257</v>
      </c>
    </row>
    <row r="349" spans="1:1" x14ac:dyDescent="0.35">
      <c r="A349" t="s">
        <v>1258</v>
      </c>
    </row>
    <row r="350" spans="1:1" x14ac:dyDescent="0.35">
      <c r="A350" t="s">
        <v>1259</v>
      </c>
    </row>
    <row r="351" spans="1:1" x14ac:dyDescent="0.35">
      <c r="A351" t="s">
        <v>1260</v>
      </c>
    </row>
    <row r="352" spans="1:1" x14ac:dyDescent="0.35">
      <c r="A352" t="s">
        <v>1261</v>
      </c>
    </row>
    <row r="353" spans="1:1" x14ac:dyDescent="0.35">
      <c r="A353" t="s">
        <v>1262</v>
      </c>
    </row>
    <row r="354" spans="1:1" x14ac:dyDescent="0.35">
      <c r="A354" t="s">
        <v>1263</v>
      </c>
    </row>
    <row r="355" spans="1:1" x14ac:dyDescent="0.35">
      <c r="A355" t="s">
        <v>1264</v>
      </c>
    </row>
    <row r="356" spans="1:1" x14ac:dyDescent="0.35">
      <c r="A356" t="s">
        <v>1265</v>
      </c>
    </row>
    <row r="357" spans="1:1" x14ac:dyDescent="0.35">
      <c r="A357" t="s">
        <v>1266</v>
      </c>
    </row>
    <row r="358" spans="1:1" x14ac:dyDescent="0.35">
      <c r="A358" t="s">
        <v>1267</v>
      </c>
    </row>
    <row r="359" spans="1:1" x14ac:dyDescent="0.35">
      <c r="A359" t="s">
        <v>1268</v>
      </c>
    </row>
    <row r="360" spans="1:1" x14ac:dyDescent="0.35">
      <c r="A360" t="s">
        <v>1269</v>
      </c>
    </row>
    <row r="361" spans="1:1" x14ac:dyDescent="0.35">
      <c r="A361" t="s">
        <v>1270</v>
      </c>
    </row>
    <row r="362" spans="1:1" x14ac:dyDescent="0.35">
      <c r="A362" t="s">
        <v>1271</v>
      </c>
    </row>
    <row r="363" spans="1:1" x14ac:dyDescent="0.35">
      <c r="A363" t="s">
        <v>1272</v>
      </c>
    </row>
    <row r="364" spans="1:1" x14ac:dyDescent="0.35">
      <c r="A364" t="s">
        <v>1273</v>
      </c>
    </row>
    <row r="365" spans="1:1" x14ac:dyDescent="0.35">
      <c r="A365" t="s">
        <v>1274</v>
      </c>
    </row>
    <row r="366" spans="1:1" x14ac:dyDescent="0.35">
      <c r="A366" t="s">
        <v>1275</v>
      </c>
    </row>
    <row r="367" spans="1:1" x14ac:dyDescent="0.35">
      <c r="A367" t="s">
        <v>1276</v>
      </c>
    </row>
    <row r="368" spans="1:1" x14ac:dyDescent="0.35">
      <c r="A368" t="s">
        <v>1277</v>
      </c>
    </row>
    <row r="369" spans="1:1" x14ac:dyDescent="0.35">
      <c r="A369" t="s">
        <v>1278</v>
      </c>
    </row>
    <row r="370" spans="1:1" x14ac:dyDescent="0.35">
      <c r="A370" t="s">
        <v>1279</v>
      </c>
    </row>
    <row r="371" spans="1:1" x14ac:dyDescent="0.35">
      <c r="A371" t="s">
        <v>1280</v>
      </c>
    </row>
    <row r="372" spans="1:1" x14ac:dyDescent="0.35">
      <c r="A372" t="s">
        <v>1281</v>
      </c>
    </row>
    <row r="373" spans="1:1" x14ac:dyDescent="0.35">
      <c r="A373" t="s">
        <v>1282</v>
      </c>
    </row>
    <row r="374" spans="1:1" x14ac:dyDescent="0.35">
      <c r="A374" t="s">
        <v>1283</v>
      </c>
    </row>
    <row r="375" spans="1:1" x14ac:dyDescent="0.35">
      <c r="A375" t="s">
        <v>1284</v>
      </c>
    </row>
    <row r="376" spans="1:1" x14ac:dyDescent="0.35">
      <c r="A376" t="s">
        <v>1285</v>
      </c>
    </row>
    <row r="377" spans="1:1" x14ac:dyDescent="0.35">
      <c r="A377" t="s">
        <v>1286</v>
      </c>
    </row>
    <row r="378" spans="1:1" x14ac:dyDescent="0.35">
      <c r="A378" t="s">
        <v>1287</v>
      </c>
    </row>
    <row r="379" spans="1:1" x14ac:dyDescent="0.35">
      <c r="A379" t="s">
        <v>1288</v>
      </c>
    </row>
    <row r="380" spans="1:1" x14ac:dyDescent="0.35">
      <c r="A380" t="s">
        <v>1289</v>
      </c>
    </row>
    <row r="381" spans="1:1" x14ac:dyDescent="0.35">
      <c r="A381" t="s">
        <v>1290</v>
      </c>
    </row>
    <row r="382" spans="1:1" x14ac:dyDescent="0.35">
      <c r="A382" t="s">
        <v>1291</v>
      </c>
    </row>
    <row r="383" spans="1:1" x14ac:dyDescent="0.35">
      <c r="A383" t="s">
        <v>1292</v>
      </c>
    </row>
    <row r="384" spans="1:1" x14ac:dyDescent="0.35">
      <c r="A384" t="s">
        <v>1293</v>
      </c>
    </row>
    <row r="385" spans="1:1" x14ac:dyDescent="0.35">
      <c r="A385" t="s">
        <v>1294</v>
      </c>
    </row>
    <row r="386" spans="1:1" x14ac:dyDescent="0.35">
      <c r="A386" t="s">
        <v>1295</v>
      </c>
    </row>
    <row r="387" spans="1:1" x14ac:dyDescent="0.35">
      <c r="A387" t="s">
        <v>1296</v>
      </c>
    </row>
    <row r="388" spans="1:1" x14ac:dyDescent="0.35">
      <c r="A388" t="s">
        <v>1297</v>
      </c>
    </row>
    <row r="389" spans="1:1" x14ac:dyDescent="0.35">
      <c r="A389" t="s">
        <v>1298</v>
      </c>
    </row>
    <row r="390" spans="1:1" x14ac:dyDescent="0.35">
      <c r="A390" t="s">
        <v>1299</v>
      </c>
    </row>
    <row r="391" spans="1:1" x14ac:dyDescent="0.35">
      <c r="A391" t="s">
        <v>1300</v>
      </c>
    </row>
    <row r="392" spans="1:1" x14ac:dyDescent="0.35">
      <c r="A392" t="s">
        <v>1301</v>
      </c>
    </row>
    <row r="393" spans="1:1" x14ac:dyDescent="0.35">
      <c r="A393" t="s">
        <v>1302</v>
      </c>
    </row>
    <row r="394" spans="1:1" x14ac:dyDescent="0.35">
      <c r="A394" t="s">
        <v>1303</v>
      </c>
    </row>
    <row r="395" spans="1:1" x14ac:dyDescent="0.35">
      <c r="A395" t="s">
        <v>1304</v>
      </c>
    </row>
    <row r="396" spans="1:1" x14ac:dyDescent="0.35">
      <c r="A396" t="s">
        <v>1305</v>
      </c>
    </row>
    <row r="397" spans="1:1" x14ac:dyDescent="0.35">
      <c r="A397" t="s">
        <v>1306</v>
      </c>
    </row>
    <row r="398" spans="1:1" x14ac:dyDescent="0.35">
      <c r="A398" t="s">
        <v>1307</v>
      </c>
    </row>
    <row r="399" spans="1:1" x14ac:dyDescent="0.35">
      <c r="A399" t="s">
        <v>1308</v>
      </c>
    </row>
    <row r="400" spans="1:1" x14ac:dyDescent="0.35">
      <c r="A400" t="s">
        <v>1309</v>
      </c>
    </row>
    <row r="401" spans="1:1" x14ac:dyDescent="0.35">
      <c r="A401" t="s">
        <v>1310</v>
      </c>
    </row>
    <row r="402" spans="1:1" x14ac:dyDescent="0.35">
      <c r="A402" t="s">
        <v>1311</v>
      </c>
    </row>
    <row r="403" spans="1:1" x14ac:dyDescent="0.35">
      <c r="A403" t="s">
        <v>1312</v>
      </c>
    </row>
    <row r="404" spans="1:1" x14ac:dyDescent="0.35">
      <c r="A404" t="s">
        <v>1313</v>
      </c>
    </row>
    <row r="405" spans="1:1" x14ac:dyDescent="0.35">
      <c r="A405" t="s">
        <v>1314</v>
      </c>
    </row>
    <row r="406" spans="1:1" x14ac:dyDescent="0.35">
      <c r="A406" t="s">
        <v>1315</v>
      </c>
    </row>
    <row r="407" spans="1:1" x14ac:dyDescent="0.35">
      <c r="A407" t="s">
        <v>1316</v>
      </c>
    </row>
    <row r="408" spans="1:1" x14ac:dyDescent="0.35">
      <c r="A408" t="s">
        <v>1317</v>
      </c>
    </row>
    <row r="409" spans="1:1" x14ac:dyDescent="0.35">
      <c r="A409" t="s">
        <v>1318</v>
      </c>
    </row>
    <row r="410" spans="1:1" x14ac:dyDescent="0.35">
      <c r="A410" t="s">
        <v>1319</v>
      </c>
    </row>
    <row r="411" spans="1:1" x14ac:dyDescent="0.35">
      <c r="A411" t="s">
        <v>1320</v>
      </c>
    </row>
    <row r="412" spans="1:1" x14ac:dyDescent="0.35">
      <c r="A412" t="s">
        <v>1321</v>
      </c>
    </row>
    <row r="413" spans="1:1" x14ac:dyDescent="0.35">
      <c r="A413" t="s">
        <v>1322</v>
      </c>
    </row>
    <row r="414" spans="1:1" x14ac:dyDescent="0.35">
      <c r="A414" t="s">
        <v>1323</v>
      </c>
    </row>
    <row r="415" spans="1:1" x14ac:dyDescent="0.35">
      <c r="A415" t="s">
        <v>1324</v>
      </c>
    </row>
    <row r="416" spans="1:1" x14ac:dyDescent="0.35">
      <c r="A416" t="s">
        <v>1325</v>
      </c>
    </row>
    <row r="417" spans="1:1" x14ac:dyDescent="0.35">
      <c r="A417" t="s">
        <v>1326</v>
      </c>
    </row>
    <row r="418" spans="1:1" x14ac:dyDescent="0.35">
      <c r="A418" t="s">
        <v>1327</v>
      </c>
    </row>
    <row r="419" spans="1:1" x14ac:dyDescent="0.35">
      <c r="A419" t="s">
        <v>1328</v>
      </c>
    </row>
    <row r="420" spans="1:1" x14ac:dyDescent="0.35">
      <c r="A420" t="s">
        <v>1329</v>
      </c>
    </row>
    <row r="421" spans="1:1" x14ac:dyDescent="0.35">
      <c r="A421" t="s">
        <v>1330</v>
      </c>
    </row>
    <row r="422" spans="1:1" x14ac:dyDescent="0.35">
      <c r="A422" t="s">
        <v>1331</v>
      </c>
    </row>
    <row r="423" spans="1:1" x14ac:dyDescent="0.35">
      <c r="A423" t="s">
        <v>1332</v>
      </c>
    </row>
    <row r="424" spans="1:1" x14ac:dyDescent="0.35">
      <c r="A424" t="s">
        <v>1333</v>
      </c>
    </row>
    <row r="425" spans="1:1" x14ac:dyDescent="0.35">
      <c r="A425" t="s">
        <v>1334</v>
      </c>
    </row>
    <row r="426" spans="1:1" x14ac:dyDescent="0.35">
      <c r="A426" t="s">
        <v>1335</v>
      </c>
    </row>
    <row r="427" spans="1:1" x14ac:dyDescent="0.35">
      <c r="A427" t="s">
        <v>1336</v>
      </c>
    </row>
    <row r="428" spans="1:1" x14ac:dyDescent="0.35">
      <c r="A428" t="s">
        <v>1337</v>
      </c>
    </row>
    <row r="429" spans="1:1" x14ac:dyDescent="0.35">
      <c r="A429" t="s">
        <v>1338</v>
      </c>
    </row>
    <row r="430" spans="1:1" x14ac:dyDescent="0.35">
      <c r="A430" t="s">
        <v>1339</v>
      </c>
    </row>
    <row r="431" spans="1:1" x14ac:dyDescent="0.35">
      <c r="A431" t="s">
        <v>1340</v>
      </c>
    </row>
    <row r="432" spans="1:1" x14ac:dyDescent="0.35">
      <c r="A432" t="s">
        <v>1341</v>
      </c>
    </row>
    <row r="433" spans="1:1" x14ac:dyDescent="0.35">
      <c r="A433" t="s">
        <v>1342</v>
      </c>
    </row>
    <row r="434" spans="1:1" x14ac:dyDescent="0.35">
      <c r="A434" t="s">
        <v>1343</v>
      </c>
    </row>
    <row r="435" spans="1:1" x14ac:dyDescent="0.35">
      <c r="A435" t="s">
        <v>1344</v>
      </c>
    </row>
    <row r="436" spans="1:1" x14ac:dyDescent="0.35">
      <c r="A436" t="s">
        <v>1345</v>
      </c>
    </row>
    <row r="437" spans="1:1" x14ac:dyDescent="0.35">
      <c r="A437" t="s">
        <v>1346</v>
      </c>
    </row>
    <row r="438" spans="1:1" x14ac:dyDescent="0.35">
      <c r="A438" t="s">
        <v>1347</v>
      </c>
    </row>
    <row r="439" spans="1:1" x14ac:dyDescent="0.35">
      <c r="A439" t="s">
        <v>1348</v>
      </c>
    </row>
    <row r="440" spans="1:1" x14ac:dyDescent="0.35">
      <c r="A440" t="s">
        <v>1349</v>
      </c>
    </row>
    <row r="441" spans="1:1" x14ac:dyDescent="0.35">
      <c r="A441" t="s">
        <v>1350</v>
      </c>
    </row>
    <row r="442" spans="1:1" x14ac:dyDescent="0.35">
      <c r="A442" t="s">
        <v>1351</v>
      </c>
    </row>
    <row r="443" spans="1:1" x14ac:dyDescent="0.35">
      <c r="A443" t="s">
        <v>1352</v>
      </c>
    </row>
    <row r="444" spans="1:1" x14ac:dyDescent="0.35">
      <c r="A444" t="s">
        <v>1353</v>
      </c>
    </row>
    <row r="445" spans="1:1" x14ac:dyDescent="0.35">
      <c r="A445" t="s">
        <v>1354</v>
      </c>
    </row>
    <row r="446" spans="1:1" x14ac:dyDescent="0.35">
      <c r="A446" t="s">
        <v>1355</v>
      </c>
    </row>
    <row r="447" spans="1:1" x14ac:dyDescent="0.35">
      <c r="A447" t="s">
        <v>1356</v>
      </c>
    </row>
    <row r="448" spans="1:1" x14ac:dyDescent="0.35">
      <c r="A448" t="s">
        <v>1357</v>
      </c>
    </row>
    <row r="449" spans="1:1" x14ac:dyDescent="0.35">
      <c r="A449" t="s">
        <v>1358</v>
      </c>
    </row>
    <row r="450" spans="1:1" x14ac:dyDescent="0.35">
      <c r="A450" t="s">
        <v>1359</v>
      </c>
    </row>
    <row r="451" spans="1:1" x14ac:dyDescent="0.35">
      <c r="A451" t="s">
        <v>1360</v>
      </c>
    </row>
    <row r="452" spans="1:1" x14ac:dyDescent="0.35">
      <c r="A452" t="s">
        <v>1361</v>
      </c>
    </row>
    <row r="453" spans="1:1" x14ac:dyDescent="0.35">
      <c r="A453" t="s">
        <v>1362</v>
      </c>
    </row>
    <row r="454" spans="1:1" x14ac:dyDescent="0.35">
      <c r="A454" t="s">
        <v>1363</v>
      </c>
    </row>
    <row r="455" spans="1:1" x14ac:dyDescent="0.35">
      <c r="A455" t="s">
        <v>1364</v>
      </c>
    </row>
    <row r="456" spans="1:1" x14ac:dyDescent="0.35">
      <c r="A456" t="s">
        <v>1365</v>
      </c>
    </row>
    <row r="457" spans="1:1" x14ac:dyDescent="0.35">
      <c r="A457" t="s">
        <v>1366</v>
      </c>
    </row>
    <row r="458" spans="1:1" x14ac:dyDescent="0.35">
      <c r="A458" t="s">
        <v>1367</v>
      </c>
    </row>
    <row r="459" spans="1:1" x14ac:dyDescent="0.35">
      <c r="A459" t="s">
        <v>1368</v>
      </c>
    </row>
    <row r="460" spans="1:1" x14ac:dyDescent="0.35">
      <c r="A460" t="s">
        <v>1369</v>
      </c>
    </row>
    <row r="461" spans="1:1" x14ac:dyDescent="0.35">
      <c r="A461" t="s">
        <v>1370</v>
      </c>
    </row>
    <row r="462" spans="1:1" x14ac:dyDescent="0.35">
      <c r="A462" t="s">
        <v>1371</v>
      </c>
    </row>
    <row r="463" spans="1:1" x14ac:dyDescent="0.35">
      <c r="A463" t="s">
        <v>1372</v>
      </c>
    </row>
    <row r="464" spans="1:1" x14ac:dyDescent="0.35">
      <c r="A464" t="s">
        <v>1373</v>
      </c>
    </row>
    <row r="465" spans="1:1" x14ac:dyDescent="0.35">
      <c r="A465" t="s">
        <v>1374</v>
      </c>
    </row>
    <row r="466" spans="1:1" x14ac:dyDescent="0.35">
      <c r="A466" t="s">
        <v>1375</v>
      </c>
    </row>
    <row r="467" spans="1:1" x14ac:dyDescent="0.35">
      <c r="A467" t="s">
        <v>1376</v>
      </c>
    </row>
    <row r="468" spans="1:1" x14ac:dyDescent="0.35">
      <c r="A468" t="s">
        <v>1377</v>
      </c>
    </row>
    <row r="469" spans="1:1" x14ac:dyDescent="0.35">
      <c r="A469" t="s">
        <v>1378</v>
      </c>
    </row>
    <row r="470" spans="1:1" x14ac:dyDescent="0.35">
      <c r="A470" t="s">
        <v>1379</v>
      </c>
    </row>
    <row r="471" spans="1:1" x14ac:dyDescent="0.35">
      <c r="A471" t="s">
        <v>1380</v>
      </c>
    </row>
    <row r="472" spans="1:1" x14ac:dyDescent="0.35">
      <c r="A472" t="s">
        <v>1381</v>
      </c>
    </row>
    <row r="473" spans="1:1" x14ac:dyDescent="0.35">
      <c r="A473" t="s">
        <v>1382</v>
      </c>
    </row>
    <row r="474" spans="1:1" x14ac:dyDescent="0.35">
      <c r="A474" t="s">
        <v>1383</v>
      </c>
    </row>
    <row r="475" spans="1:1" x14ac:dyDescent="0.35">
      <c r="A475" t="s">
        <v>1384</v>
      </c>
    </row>
    <row r="476" spans="1:1" x14ac:dyDescent="0.35">
      <c r="A476" t="s">
        <v>1385</v>
      </c>
    </row>
    <row r="477" spans="1:1" x14ac:dyDescent="0.35">
      <c r="A477" t="s">
        <v>1386</v>
      </c>
    </row>
    <row r="478" spans="1:1" x14ac:dyDescent="0.35">
      <c r="A478" t="s">
        <v>1387</v>
      </c>
    </row>
    <row r="479" spans="1:1" x14ac:dyDescent="0.35">
      <c r="A479" t="s">
        <v>1388</v>
      </c>
    </row>
    <row r="480" spans="1:1" x14ac:dyDescent="0.35">
      <c r="A480" t="s">
        <v>1389</v>
      </c>
    </row>
    <row r="481" spans="1:1" x14ac:dyDescent="0.35">
      <c r="A481" t="s">
        <v>1390</v>
      </c>
    </row>
    <row r="482" spans="1:1" x14ac:dyDescent="0.35">
      <c r="A482" t="s">
        <v>1391</v>
      </c>
    </row>
    <row r="483" spans="1:1" x14ac:dyDescent="0.35">
      <c r="A483" t="s">
        <v>1392</v>
      </c>
    </row>
    <row r="484" spans="1:1" x14ac:dyDescent="0.35">
      <c r="A484" t="s">
        <v>1393</v>
      </c>
    </row>
    <row r="485" spans="1:1" x14ac:dyDescent="0.35">
      <c r="A485" t="s">
        <v>1394</v>
      </c>
    </row>
    <row r="486" spans="1:1" x14ac:dyDescent="0.35">
      <c r="A486" t="s">
        <v>1395</v>
      </c>
    </row>
    <row r="487" spans="1:1" x14ac:dyDescent="0.35">
      <c r="A487" t="s">
        <v>1396</v>
      </c>
    </row>
    <row r="488" spans="1:1" x14ac:dyDescent="0.35">
      <c r="A488" t="s">
        <v>1397</v>
      </c>
    </row>
    <row r="489" spans="1:1" x14ac:dyDescent="0.35">
      <c r="A489" t="s">
        <v>1398</v>
      </c>
    </row>
    <row r="490" spans="1:1" x14ac:dyDescent="0.35">
      <c r="A490" t="s">
        <v>1399</v>
      </c>
    </row>
    <row r="491" spans="1:1" x14ac:dyDescent="0.35">
      <c r="A491" t="s">
        <v>1400</v>
      </c>
    </row>
    <row r="492" spans="1:1" x14ac:dyDescent="0.35">
      <c r="A492" t="s">
        <v>1401</v>
      </c>
    </row>
    <row r="493" spans="1:1" x14ac:dyDescent="0.35">
      <c r="A493" t="s">
        <v>1402</v>
      </c>
    </row>
    <row r="494" spans="1:1" x14ac:dyDescent="0.35">
      <c r="A494" t="s">
        <v>1403</v>
      </c>
    </row>
    <row r="495" spans="1:1" x14ac:dyDescent="0.35">
      <c r="A495" t="s">
        <v>1404</v>
      </c>
    </row>
    <row r="496" spans="1:1" x14ac:dyDescent="0.35">
      <c r="A496" t="s">
        <v>1405</v>
      </c>
    </row>
    <row r="497" spans="1:1" x14ac:dyDescent="0.35">
      <c r="A497" t="s">
        <v>1406</v>
      </c>
    </row>
    <row r="498" spans="1:1" x14ac:dyDescent="0.35">
      <c r="A498" t="s">
        <v>1407</v>
      </c>
    </row>
    <row r="499" spans="1:1" x14ac:dyDescent="0.35">
      <c r="A499" t="s">
        <v>1408</v>
      </c>
    </row>
    <row r="500" spans="1:1" x14ac:dyDescent="0.35">
      <c r="A500" t="s">
        <v>1409</v>
      </c>
    </row>
    <row r="501" spans="1:1" x14ac:dyDescent="0.35">
      <c r="A501" t="s">
        <v>1410</v>
      </c>
    </row>
    <row r="502" spans="1:1" x14ac:dyDescent="0.35">
      <c r="A502" t="s">
        <v>1411</v>
      </c>
    </row>
    <row r="503" spans="1:1" x14ac:dyDescent="0.35">
      <c r="A503" t="s">
        <v>1412</v>
      </c>
    </row>
    <row r="504" spans="1:1" x14ac:dyDescent="0.35">
      <c r="A504" t="s">
        <v>1413</v>
      </c>
    </row>
    <row r="505" spans="1:1" x14ac:dyDescent="0.35">
      <c r="A505" t="s">
        <v>1414</v>
      </c>
    </row>
    <row r="506" spans="1:1" x14ac:dyDescent="0.35">
      <c r="A506" t="s">
        <v>1415</v>
      </c>
    </row>
    <row r="507" spans="1:1" x14ac:dyDescent="0.35">
      <c r="A507" t="s">
        <v>1416</v>
      </c>
    </row>
    <row r="508" spans="1:1" x14ac:dyDescent="0.35">
      <c r="A508" t="s">
        <v>1417</v>
      </c>
    </row>
    <row r="509" spans="1:1" x14ac:dyDescent="0.35">
      <c r="A509" t="s">
        <v>1418</v>
      </c>
    </row>
    <row r="510" spans="1:1" x14ac:dyDescent="0.35">
      <c r="A510" t="s">
        <v>1419</v>
      </c>
    </row>
    <row r="511" spans="1:1" x14ac:dyDescent="0.35">
      <c r="A511" t="s">
        <v>1420</v>
      </c>
    </row>
    <row r="512" spans="1:1" x14ac:dyDescent="0.35">
      <c r="A512" t="s">
        <v>1421</v>
      </c>
    </row>
    <row r="513" spans="1:1" x14ac:dyDescent="0.35">
      <c r="A513" t="s">
        <v>1422</v>
      </c>
    </row>
    <row r="514" spans="1:1" x14ac:dyDescent="0.35">
      <c r="A514" t="s">
        <v>1423</v>
      </c>
    </row>
    <row r="515" spans="1:1" x14ac:dyDescent="0.35">
      <c r="A515" t="s">
        <v>1424</v>
      </c>
    </row>
    <row r="516" spans="1:1" x14ac:dyDescent="0.35">
      <c r="A516" t="s">
        <v>1425</v>
      </c>
    </row>
    <row r="517" spans="1:1" x14ac:dyDescent="0.35">
      <c r="A517" t="s">
        <v>1426</v>
      </c>
    </row>
    <row r="518" spans="1:1" x14ac:dyDescent="0.35">
      <c r="A518" t="s">
        <v>1427</v>
      </c>
    </row>
    <row r="519" spans="1:1" x14ac:dyDescent="0.35">
      <c r="A519" t="s">
        <v>1428</v>
      </c>
    </row>
    <row r="520" spans="1:1" x14ac:dyDescent="0.35">
      <c r="A520" t="s">
        <v>1429</v>
      </c>
    </row>
    <row r="521" spans="1:1" x14ac:dyDescent="0.35">
      <c r="A521" t="s">
        <v>1430</v>
      </c>
    </row>
    <row r="522" spans="1:1" x14ac:dyDescent="0.35">
      <c r="A522" t="s">
        <v>1431</v>
      </c>
    </row>
    <row r="523" spans="1:1" x14ac:dyDescent="0.35">
      <c r="A523" t="s">
        <v>1432</v>
      </c>
    </row>
    <row r="524" spans="1:1" x14ac:dyDescent="0.35">
      <c r="A524" t="s">
        <v>1433</v>
      </c>
    </row>
    <row r="525" spans="1:1" x14ac:dyDescent="0.35">
      <c r="A525" t="s">
        <v>1434</v>
      </c>
    </row>
    <row r="526" spans="1:1" x14ac:dyDescent="0.35">
      <c r="A526" t="s">
        <v>1435</v>
      </c>
    </row>
    <row r="527" spans="1:1" x14ac:dyDescent="0.35">
      <c r="A527" t="s">
        <v>1436</v>
      </c>
    </row>
    <row r="528" spans="1:1" x14ac:dyDescent="0.35">
      <c r="A528" t="s">
        <v>1437</v>
      </c>
    </row>
    <row r="529" spans="1:1" x14ac:dyDescent="0.35">
      <c r="A529" t="s">
        <v>1438</v>
      </c>
    </row>
    <row r="530" spans="1:1" x14ac:dyDescent="0.35">
      <c r="A530" t="s">
        <v>1439</v>
      </c>
    </row>
    <row r="531" spans="1:1" x14ac:dyDescent="0.35">
      <c r="A531" t="s">
        <v>1440</v>
      </c>
    </row>
    <row r="532" spans="1:1" x14ac:dyDescent="0.35">
      <c r="A532" t="s">
        <v>1441</v>
      </c>
    </row>
    <row r="533" spans="1:1" x14ac:dyDescent="0.35">
      <c r="A533" t="s">
        <v>1442</v>
      </c>
    </row>
    <row r="534" spans="1:1" x14ac:dyDescent="0.35">
      <c r="A534" t="s">
        <v>1443</v>
      </c>
    </row>
    <row r="535" spans="1:1" x14ac:dyDescent="0.35">
      <c r="A535" t="s">
        <v>1444</v>
      </c>
    </row>
    <row r="536" spans="1:1" x14ac:dyDescent="0.35">
      <c r="A536" t="s">
        <v>1445</v>
      </c>
    </row>
    <row r="537" spans="1:1" x14ac:dyDescent="0.35">
      <c r="A537" t="s">
        <v>1446</v>
      </c>
    </row>
    <row r="538" spans="1:1" x14ac:dyDescent="0.35">
      <c r="A538" t="s">
        <v>1447</v>
      </c>
    </row>
    <row r="539" spans="1:1" x14ac:dyDescent="0.35">
      <c r="A539" t="s">
        <v>1448</v>
      </c>
    </row>
    <row r="540" spans="1:1" x14ac:dyDescent="0.35">
      <c r="A540" t="s">
        <v>1449</v>
      </c>
    </row>
    <row r="541" spans="1:1" x14ac:dyDescent="0.35">
      <c r="A541" t="s">
        <v>1450</v>
      </c>
    </row>
    <row r="542" spans="1:1" x14ac:dyDescent="0.35">
      <c r="A542" t="s">
        <v>1451</v>
      </c>
    </row>
    <row r="543" spans="1:1" x14ac:dyDescent="0.35">
      <c r="A543" t="s">
        <v>1452</v>
      </c>
    </row>
    <row r="544" spans="1:1" x14ac:dyDescent="0.35">
      <c r="A544" t="s">
        <v>1453</v>
      </c>
    </row>
    <row r="545" spans="1:1" x14ac:dyDescent="0.35">
      <c r="A545" t="s">
        <v>1454</v>
      </c>
    </row>
    <row r="546" spans="1:1" x14ac:dyDescent="0.35">
      <c r="A546" t="s">
        <v>1455</v>
      </c>
    </row>
    <row r="547" spans="1:1" x14ac:dyDescent="0.35">
      <c r="A547" t="s">
        <v>1456</v>
      </c>
    </row>
    <row r="548" spans="1:1" x14ac:dyDescent="0.35">
      <c r="A548" t="s">
        <v>1457</v>
      </c>
    </row>
    <row r="549" spans="1:1" x14ac:dyDescent="0.35">
      <c r="A549" t="s">
        <v>1458</v>
      </c>
    </row>
    <row r="550" spans="1:1" x14ac:dyDescent="0.35">
      <c r="A550" t="s">
        <v>1459</v>
      </c>
    </row>
    <row r="551" spans="1:1" x14ac:dyDescent="0.35">
      <c r="A551" t="s">
        <v>1460</v>
      </c>
    </row>
    <row r="552" spans="1:1" x14ac:dyDescent="0.35">
      <c r="A552" t="s">
        <v>1461</v>
      </c>
    </row>
    <row r="553" spans="1:1" x14ac:dyDescent="0.35">
      <c r="A553" t="s">
        <v>1462</v>
      </c>
    </row>
    <row r="554" spans="1:1" x14ac:dyDescent="0.35">
      <c r="A554" t="s">
        <v>1463</v>
      </c>
    </row>
    <row r="555" spans="1:1" x14ac:dyDescent="0.35">
      <c r="A555" t="s">
        <v>1464</v>
      </c>
    </row>
    <row r="556" spans="1:1" x14ac:dyDescent="0.35">
      <c r="A556" t="s">
        <v>1465</v>
      </c>
    </row>
    <row r="557" spans="1:1" x14ac:dyDescent="0.35">
      <c r="A557" t="s">
        <v>1466</v>
      </c>
    </row>
    <row r="558" spans="1:1" x14ac:dyDescent="0.35">
      <c r="A558" t="s">
        <v>1467</v>
      </c>
    </row>
    <row r="559" spans="1:1" x14ac:dyDescent="0.35">
      <c r="A559" t="s">
        <v>1468</v>
      </c>
    </row>
    <row r="560" spans="1:1" x14ac:dyDescent="0.35">
      <c r="A560" t="s">
        <v>1469</v>
      </c>
    </row>
    <row r="561" spans="1:1" x14ac:dyDescent="0.35">
      <c r="A561" t="s">
        <v>1470</v>
      </c>
    </row>
    <row r="562" spans="1:1" x14ac:dyDescent="0.35">
      <c r="A562" t="s">
        <v>1471</v>
      </c>
    </row>
    <row r="563" spans="1:1" x14ac:dyDescent="0.35">
      <c r="A563" t="s">
        <v>1472</v>
      </c>
    </row>
    <row r="564" spans="1:1" x14ac:dyDescent="0.35">
      <c r="A564" t="s">
        <v>1473</v>
      </c>
    </row>
    <row r="565" spans="1:1" x14ac:dyDescent="0.35">
      <c r="A565" t="s">
        <v>1474</v>
      </c>
    </row>
    <row r="566" spans="1:1" x14ac:dyDescent="0.35">
      <c r="A566" t="s">
        <v>1475</v>
      </c>
    </row>
    <row r="567" spans="1:1" x14ac:dyDescent="0.35">
      <c r="A567" t="s">
        <v>1476</v>
      </c>
    </row>
    <row r="568" spans="1:1" x14ac:dyDescent="0.35">
      <c r="A568" t="s">
        <v>1477</v>
      </c>
    </row>
    <row r="569" spans="1:1" x14ac:dyDescent="0.35">
      <c r="A569" t="s">
        <v>1478</v>
      </c>
    </row>
    <row r="570" spans="1:1" x14ac:dyDescent="0.35">
      <c r="A570" t="s">
        <v>1479</v>
      </c>
    </row>
    <row r="571" spans="1:1" x14ac:dyDescent="0.35">
      <c r="A571" t="s">
        <v>1480</v>
      </c>
    </row>
    <row r="572" spans="1:1" x14ac:dyDescent="0.35">
      <c r="A572" t="s">
        <v>1481</v>
      </c>
    </row>
    <row r="573" spans="1:1" x14ac:dyDescent="0.35">
      <c r="A573" t="s">
        <v>1482</v>
      </c>
    </row>
    <row r="574" spans="1:1" x14ac:dyDescent="0.35">
      <c r="A574" t="s">
        <v>1483</v>
      </c>
    </row>
    <row r="575" spans="1:1" x14ac:dyDescent="0.35">
      <c r="A575" t="s">
        <v>1484</v>
      </c>
    </row>
    <row r="576" spans="1:1" x14ac:dyDescent="0.35">
      <c r="A576" t="s">
        <v>1485</v>
      </c>
    </row>
    <row r="577" spans="1:1" x14ac:dyDescent="0.35">
      <c r="A577" t="s">
        <v>1486</v>
      </c>
    </row>
    <row r="578" spans="1:1" x14ac:dyDescent="0.35">
      <c r="A578" t="s">
        <v>1487</v>
      </c>
    </row>
    <row r="579" spans="1:1" x14ac:dyDescent="0.35">
      <c r="A579" t="s">
        <v>1488</v>
      </c>
    </row>
    <row r="580" spans="1:1" x14ac:dyDescent="0.35">
      <c r="A580" t="s">
        <v>1489</v>
      </c>
    </row>
    <row r="581" spans="1:1" x14ac:dyDescent="0.35">
      <c r="A581" t="s">
        <v>1490</v>
      </c>
    </row>
    <row r="582" spans="1:1" x14ac:dyDescent="0.35">
      <c r="A582" t="s">
        <v>1491</v>
      </c>
    </row>
    <row r="583" spans="1:1" x14ac:dyDescent="0.35">
      <c r="A583" t="s">
        <v>1492</v>
      </c>
    </row>
    <row r="584" spans="1:1" x14ac:dyDescent="0.35">
      <c r="A584" t="s">
        <v>1493</v>
      </c>
    </row>
    <row r="585" spans="1:1" x14ac:dyDescent="0.35">
      <c r="A585" t="s">
        <v>1494</v>
      </c>
    </row>
    <row r="586" spans="1:1" x14ac:dyDescent="0.35">
      <c r="A586" t="s">
        <v>1495</v>
      </c>
    </row>
    <row r="587" spans="1:1" x14ac:dyDescent="0.35">
      <c r="A587" t="s">
        <v>1496</v>
      </c>
    </row>
    <row r="588" spans="1:1" x14ac:dyDescent="0.35">
      <c r="A588" t="s">
        <v>1497</v>
      </c>
    </row>
    <row r="589" spans="1:1" x14ac:dyDescent="0.35">
      <c r="A589" t="s">
        <v>1498</v>
      </c>
    </row>
    <row r="590" spans="1:1" x14ac:dyDescent="0.35">
      <c r="A590" t="s">
        <v>1499</v>
      </c>
    </row>
    <row r="591" spans="1:1" x14ac:dyDescent="0.35">
      <c r="A591" t="s">
        <v>1500</v>
      </c>
    </row>
    <row r="592" spans="1:1" x14ac:dyDescent="0.35">
      <c r="A592" t="s">
        <v>1501</v>
      </c>
    </row>
    <row r="593" spans="1:1" x14ac:dyDescent="0.35">
      <c r="A593" t="s">
        <v>1502</v>
      </c>
    </row>
    <row r="594" spans="1:1" x14ac:dyDescent="0.35">
      <c r="A594" t="s">
        <v>1503</v>
      </c>
    </row>
    <row r="595" spans="1:1" x14ac:dyDescent="0.35">
      <c r="A595" t="s">
        <v>1504</v>
      </c>
    </row>
    <row r="596" spans="1:1" x14ac:dyDescent="0.35">
      <c r="A596" t="s">
        <v>1505</v>
      </c>
    </row>
    <row r="597" spans="1:1" x14ac:dyDescent="0.35">
      <c r="A597" t="s">
        <v>1506</v>
      </c>
    </row>
    <row r="598" spans="1:1" x14ac:dyDescent="0.35">
      <c r="A598" t="s">
        <v>1507</v>
      </c>
    </row>
    <row r="599" spans="1:1" x14ac:dyDescent="0.35">
      <c r="A599" t="s">
        <v>1508</v>
      </c>
    </row>
    <row r="600" spans="1:1" x14ac:dyDescent="0.35">
      <c r="A600" t="s">
        <v>1509</v>
      </c>
    </row>
    <row r="601" spans="1:1" x14ac:dyDescent="0.35">
      <c r="A601" t="s">
        <v>1510</v>
      </c>
    </row>
    <row r="602" spans="1:1" x14ac:dyDescent="0.35">
      <c r="A602" t="s">
        <v>1511</v>
      </c>
    </row>
    <row r="603" spans="1:1" x14ac:dyDescent="0.35">
      <c r="A603" t="s">
        <v>1512</v>
      </c>
    </row>
    <row r="604" spans="1:1" x14ac:dyDescent="0.35">
      <c r="A604" t="s">
        <v>1513</v>
      </c>
    </row>
    <row r="605" spans="1:1" x14ac:dyDescent="0.35">
      <c r="A605" t="s">
        <v>1514</v>
      </c>
    </row>
    <row r="606" spans="1:1" x14ac:dyDescent="0.35">
      <c r="A606" t="s">
        <v>1515</v>
      </c>
    </row>
    <row r="607" spans="1:1" x14ac:dyDescent="0.35">
      <c r="A607" t="s">
        <v>1516</v>
      </c>
    </row>
    <row r="608" spans="1:1" x14ac:dyDescent="0.35">
      <c r="A608" t="s">
        <v>1517</v>
      </c>
    </row>
    <row r="609" spans="1:1" x14ac:dyDescent="0.35">
      <c r="A609" t="s">
        <v>1518</v>
      </c>
    </row>
    <row r="610" spans="1:1" x14ac:dyDescent="0.35">
      <c r="A610" t="s">
        <v>1519</v>
      </c>
    </row>
    <row r="611" spans="1:1" x14ac:dyDescent="0.35">
      <c r="A611" t="s">
        <v>1520</v>
      </c>
    </row>
    <row r="612" spans="1:1" x14ac:dyDescent="0.35">
      <c r="A612" t="s">
        <v>1521</v>
      </c>
    </row>
    <row r="613" spans="1:1" x14ac:dyDescent="0.35">
      <c r="A613" t="s">
        <v>1522</v>
      </c>
    </row>
    <row r="614" spans="1:1" x14ac:dyDescent="0.35">
      <c r="A614" t="s">
        <v>1523</v>
      </c>
    </row>
    <row r="615" spans="1:1" x14ac:dyDescent="0.35">
      <c r="A615" t="s">
        <v>1524</v>
      </c>
    </row>
    <row r="616" spans="1:1" x14ac:dyDescent="0.35">
      <c r="A616" t="s">
        <v>1525</v>
      </c>
    </row>
    <row r="617" spans="1:1" x14ac:dyDescent="0.35">
      <c r="A617" t="s">
        <v>1526</v>
      </c>
    </row>
    <row r="618" spans="1:1" x14ac:dyDescent="0.35">
      <c r="A618" t="s">
        <v>1527</v>
      </c>
    </row>
    <row r="619" spans="1:1" x14ac:dyDescent="0.35">
      <c r="A619" t="s">
        <v>1528</v>
      </c>
    </row>
    <row r="620" spans="1:1" x14ac:dyDescent="0.35">
      <c r="A620" t="s">
        <v>1529</v>
      </c>
    </row>
    <row r="621" spans="1:1" x14ac:dyDescent="0.35">
      <c r="A621" t="s">
        <v>1530</v>
      </c>
    </row>
    <row r="622" spans="1:1" x14ac:dyDescent="0.35">
      <c r="A622" t="s">
        <v>1531</v>
      </c>
    </row>
    <row r="623" spans="1:1" x14ac:dyDescent="0.35">
      <c r="A623" t="s">
        <v>1532</v>
      </c>
    </row>
    <row r="624" spans="1:1" x14ac:dyDescent="0.35">
      <c r="A624" t="s">
        <v>1533</v>
      </c>
    </row>
    <row r="625" spans="1:1" x14ac:dyDescent="0.35">
      <c r="A625" t="s">
        <v>1534</v>
      </c>
    </row>
    <row r="626" spans="1:1" x14ac:dyDescent="0.35">
      <c r="A626" t="s">
        <v>1535</v>
      </c>
    </row>
    <row r="627" spans="1:1" x14ac:dyDescent="0.35">
      <c r="A627" t="s">
        <v>1536</v>
      </c>
    </row>
    <row r="628" spans="1:1" x14ac:dyDescent="0.35">
      <c r="A628" t="s">
        <v>1537</v>
      </c>
    </row>
    <row r="629" spans="1:1" x14ac:dyDescent="0.35">
      <c r="A629" t="s">
        <v>1538</v>
      </c>
    </row>
    <row r="630" spans="1:1" x14ac:dyDescent="0.35">
      <c r="A630" t="s">
        <v>1539</v>
      </c>
    </row>
    <row r="631" spans="1:1" x14ac:dyDescent="0.35">
      <c r="A631" t="s">
        <v>1540</v>
      </c>
    </row>
    <row r="632" spans="1:1" x14ac:dyDescent="0.35">
      <c r="A632" t="s">
        <v>1541</v>
      </c>
    </row>
    <row r="633" spans="1:1" x14ac:dyDescent="0.35">
      <c r="A633" t="s">
        <v>1542</v>
      </c>
    </row>
    <row r="634" spans="1:1" x14ac:dyDescent="0.35">
      <c r="A634" t="s">
        <v>1543</v>
      </c>
    </row>
    <row r="635" spans="1:1" x14ac:dyDescent="0.35">
      <c r="A635" t="s">
        <v>1544</v>
      </c>
    </row>
    <row r="636" spans="1:1" x14ac:dyDescent="0.35">
      <c r="A636" t="s">
        <v>1545</v>
      </c>
    </row>
    <row r="637" spans="1:1" x14ac:dyDescent="0.35">
      <c r="A637" t="s">
        <v>1546</v>
      </c>
    </row>
    <row r="638" spans="1:1" x14ac:dyDescent="0.35">
      <c r="A638" t="s">
        <v>1547</v>
      </c>
    </row>
    <row r="639" spans="1:1" x14ac:dyDescent="0.35">
      <c r="A639" t="s">
        <v>1548</v>
      </c>
    </row>
    <row r="640" spans="1:1" x14ac:dyDescent="0.35">
      <c r="A640" t="s">
        <v>1549</v>
      </c>
    </row>
    <row r="641" spans="1:1" x14ac:dyDescent="0.35">
      <c r="A641" t="s">
        <v>1550</v>
      </c>
    </row>
    <row r="642" spans="1:1" x14ac:dyDescent="0.35">
      <c r="A642" t="s">
        <v>1551</v>
      </c>
    </row>
    <row r="643" spans="1:1" x14ac:dyDescent="0.35">
      <c r="A643" t="s">
        <v>1552</v>
      </c>
    </row>
    <row r="644" spans="1:1" x14ac:dyDescent="0.35">
      <c r="A644" t="s">
        <v>1553</v>
      </c>
    </row>
    <row r="645" spans="1:1" x14ac:dyDescent="0.35">
      <c r="A645" t="s">
        <v>1554</v>
      </c>
    </row>
    <row r="646" spans="1:1" x14ac:dyDescent="0.35">
      <c r="A646" t="s">
        <v>1555</v>
      </c>
    </row>
    <row r="647" spans="1:1" x14ac:dyDescent="0.35">
      <c r="A647" t="s">
        <v>1556</v>
      </c>
    </row>
    <row r="648" spans="1:1" x14ac:dyDescent="0.35">
      <c r="A648" t="s">
        <v>1557</v>
      </c>
    </row>
    <row r="649" spans="1:1" x14ac:dyDescent="0.35">
      <c r="A649" t="s">
        <v>1558</v>
      </c>
    </row>
    <row r="650" spans="1:1" x14ac:dyDescent="0.35">
      <c r="A650" t="s">
        <v>1559</v>
      </c>
    </row>
    <row r="651" spans="1:1" x14ac:dyDescent="0.35">
      <c r="A651" t="s">
        <v>1560</v>
      </c>
    </row>
    <row r="652" spans="1:1" x14ac:dyDescent="0.35">
      <c r="A652" t="s">
        <v>1561</v>
      </c>
    </row>
    <row r="653" spans="1:1" x14ac:dyDescent="0.35">
      <c r="A653" t="s">
        <v>1562</v>
      </c>
    </row>
    <row r="654" spans="1:1" x14ac:dyDescent="0.35">
      <c r="A654" t="s">
        <v>1563</v>
      </c>
    </row>
    <row r="655" spans="1:1" x14ac:dyDescent="0.35">
      <c r="A655" t="s">
        <v>1564</v>
      </c>
    </row>
    <row r="656" spans="1:1" x14ac:dyDescent="0.35">
      <c r="A656" t="s">
        <v>1565</v>
      </c>
    </row>
    <row r="657" spans="1:1" x14ac:dyDescent="0.35">
      <c r="A657" t="s">
        <v>1566</v>
      </c>
    </row>
    <row r="658" spans="1:1" x14ac:dyDescent="0.35">
      <c r="A658" t="s">
        <v>1567</v>
      </c>
    </row>
    <row r="659" spans="1:1" x14ac:dyDescent="0.35">
      <c r="A659" t="s">
        <v>1568</v>
      </c>
    </row>
    <row r="660" spans="1:1" x14ac:dyDescent="0.35">
      <c r="A660" t="s">
        <v>1569</v>
      </c>
    </row>
    <row r="661" spans="1:1" x14ac:dyDescent="0.35">
      <c r="A661" t="s">
        <v>1570</v>
      </c>
    </row>
    <row r="662" spans="1:1" x14ac:dyDescent="0.35">
      <c r="A662" t="s">
        <v>1571</v>
      </c>
    </row>
    <row r="663" spans="1:1" x14ac:dyDescent="0.35">
      <c r="A663" t="s">
        <v>1572</v>
      </c>
    </row>
    <row r="664" spans="1:1" x14ac:dyDescent="0.35">
      <c r="A664" t="s">
        <v>1573</v>
      </c>
    </row>
    <row r="665" spans="1:1" x14ac:dyDescent="0.35">
      <c r="A665" t="s">
        <v>1574</v>
      </c>
    </row>
    <row r="666" spans="1:1" x14ac:dyDescent="0.35">
      <c r="A666" t="s">
        <v>1575</v>
      </c>
    </row>
    <row r="667" spans="1:1" x14ac:dyDescent="0.35">
      <c r="A667" t="s">
        <v>1576</v>
      </c>
    </row>
    <row r="668" spans="1:1" x14ac:dyDescent="0.35">
      <c r="A668" t="s">
        <v>1577</v>
      </c>
    </row>
    <row r="669" spans="1:1" x14ac:dyDescent="0.35">
      <c r="A669" t="s">
        <v>1578</v>
      </c>
    </row>
    <row r="670" spans="1:1" x14ac:dyDescent="0.35">
      <c r="A670" t="s">
        <v>1579</v>
      </c>
    </row>
    <row r="671" spans="1:1" x14ac:dyDescent="0.35">
      <c r="A671" t="s">
        <v>1580</v>
      </c>
    </row>
    <row r="672" spans="1:1" x14ac:dyDescent="0.35">
      <c r="A672" t="s">
        <v>1581</v>
      </c>
    </row>
    <row r="673" spans="1:1" x14ac:dyDescent="0.35">
      <c r="A673" t="s">
        <v>1582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F9483-D243-408A-84FB-543F5DA2BB27}">
  <dimension ref="A1:A99"/>
  <sheetViews>
    <sheetView workbookViewId="0">
      <selection sqref="A1:A1048576"/>
    </sheetView>
  </sheetViews>
  <sheetFormatPr defaultRowHeight="14.5" x14ac:dyDescent="0.35"/>
  <sheetData>
    <row r="1" spans="1:1" x14ac:dyDescent="0.35">
      <c r="A1" s="112" t="s">
        <v>1583</v>
      </c>
    </row>
    <row r="2" spans="1:1" x14ac:dyDescent="0.35">
      <c r="A2" s="112" t="s">
        <v>1584</v>
      </c>
    </row>
    <row r="3" spans="1:1" x14ac:dyDescent="0.35">
      <c r="A3" s="112" t="s">
        <v>1585</v>
      </c>
    </row>
    <row r="4" spans="1:1" x14ac:dyDescent="0.35">
      <c r="A4" s="112" t="s">
        <v>1586</v>
      </c>
    </row>
    <row r="5" spans="1:1" x14ac:dyDescent="0.35">
      <c r="A5" s="112" t="s">
        <v>1587</v>
      </c>
    </row>
    <row r="6" spans="1:1" x14ac:dyDescent="0.35">
      <c r="A6" s="112" t="s">
        <v>1588</v>
      </c>
    </row>
    <row r="7" spans="1:1" x14ac:dyDescent="0.35">
      <c r="A7" s="112" t="s">
        <v>1589</v>
      </c>
    </row>
    <row r="8" spans="1:1" x14ac:dyDescent="0.35">
      <c r="A8" s="112" t="s">
        <v>1590</v>
      </c>
    </row>
    <row r="9" spans="1:1" x14ac:dyDescent="0.35">
      <c r="A9" s="112" t="s">
        <v>1591</v>
      </c>
    </row>
    <row r="10" spans="1:1" x14ac:dyDescent="0.35">
      <c r="A10" s="112" t="s">
        <v>1592</v>
      </c>
    </row>
    <row r="11" spans="1:1" x14ac:dyDescent="0.35">
      <c r="A11" s="112" t="s">
        <v>1593</v>
      </c>
    </row>
    <row r="12" spans="1:1" x14ac:dyDescent="0.35">
      <c r="A12" s="112" t="s">
        <v>1594</v>
      </c>
    </row>
    <row r="13" spans="1:1" x14ac:dyDescent="0.35">
      <c r="A13" s="112" t="s">
        <v>1595</v>
      </c>
    </row>
    <row r="14" spans="1:1" x14ac:dyDescent="0.35">
      <c r="A14" s="112" t="s">
        <v>1596</v>
      </c>
    </row>
    <row r="15" spans="1:1" x14ac:dyDescent="0.35">
      <c r="A15" s="112" t="s">
        <v>1597</v>
      </c>
    </row>
    <row r="16" spans="1:1" x14ac:dyDescent="0.35">
      <c r="A16" s="112" t="s">
        <v>1598</v>
      </c>
    </row>
    <row r="17" spans="1:1" x14ac:dyDescent="0.35">
      <c r="A17" s="112" t="s">
        <v>1599</v>
      </c>
    </row>
    <row r="18" spans="1:1" x14ac:dyDescent="0.35">
      <c r="A18" s="112" t="s">
        <v>1600</v>
      </c>
    </row>
    <row r="19" spans="1:1" x14ac:dyDescent="0.35">
      <c r="A19" s="112" t="s">
        <v>1601</v>
      </c>
    </row>
    <row r="20" spans="1:1" x14ac:dyDescent="0.35">
      <c r="A20" s="112" t="s">
        <v>1602</v>
      </c>
    </row>
    <row r="21" spans="1:1" x14ac:dyDescent="0.35">
      <c r="A21" s="112" t="s">
        <v>1603</v>
      </c>
    </row>
    <row r="22" spans="1:1" x14ac:dyDescent="0.35">
      <c r="A22" s="112" t="s">
        <v>1604</v>
      </c>
    </row>
    <row r="23" spans="1:1" x14ac:dyDescent="0.35">
      <c r="A23" s="112" t="s">
        <v>1605</v>
      </c>
    </row>
    <row r="24" spans="1:1" x14ac:dyDescent="0.35">
      <c r="A24" s="112" t="s">
        <v>1606</v>
      </c>
    </row>
    <row r="25" spans="1:1" x14ac:dyDescent="0.35">
      <c r="A25" s="112" t="s">
        <v>1607</v>
      </c>
    </row>
    <row r="26" spans="1:1" x14ac:dyDescent="0.35">
      <c r="A26" s="112" t="s">
        <v>1608</v>
      </c>
    </row>
    <row r="27" spans="1:1" x14ac:dyDescent="0.35">
      <c r="A27" s="112" t="s">
        <v>1609</v>
      </c>
    </row>
    <row r="28" spans="1:1" x14ac:dyDescent="0.35">
      <c r="A28" s="112" t="s">
        <v>1610</v>
      </c>
    </row>
    <row r="29" spans="1:1" x14ac:dyDescent="0.35">
      <c r="A29" s="112" t="s">
        <v>1611</v>
      </c>
    </row>
    <row r="30" spans="1:1" x14ac:dyDescent="0.35">
      <c r="A30" s="112" t="s">
        <v>1612</v>
      </c>
    </row>
    <row r="31" spans="1:1" x14ac:dyDescent="0.35">
      <c r="A31" s="112" t="s">
        <v>1613</v>
      </c>
    </row>
    <row r="32" spans="1:1" x14ac:dyDescent="0.35">
      <c r="A32" s="112" t="s">
        <v>1614</v>
      </c>
    </row>
    <row r="33" spans="1:1" x14ac:dyDescent="0.35">
      <c r="A33" s="112" t="s">
        <v>1615</v>
      </c>
    </row>
    <row r="34" spans="1:1" x14ac:dyDescent="0.35">
      <c r="A34" s="112" t="s">
        <v>1616</v>
      </c>
    </row>
    <row r="35" spans="1:1" x14ac:dyDescent="0.35">
      <c r="A35" s="112" t="s">
        <v>1617</v>
      </c>
    </row>
    <row r="36" spans="1:1" x14ac:dyDescent="0.35">
      <c r="A36" s="112" t="s">
        <v>1618</v>
      </c>
    </row>
    <row r="37" spans="1:1" x14ac:dyDescent="0.35">
      <c r="A37" s="112" t="s">
        <v>1619</v>
      </c>
    </row>
    <row r="38" spans="1:1" x14ac:dyDescent="0.35">
      <c r="A38" s="112" t="s">
        <v>1620</v>
      </c>
    </row>
    <row r="39" spans="1:1" x14ac:dyDescent="0.35">
      <c r="A39" s="112" t="s">
        <v>1621</v>
      </c>
    </row>
    <row r="40" spans="1:1" x14ac:dyDescent="0.35">
      <c r="A40" s="112" t="s">
        <v>1622</v>
      </c>
    </row>
    <row r="41" spans="1:1" x14ac:dyDescent="0.35">
      <c r="A41" s="112" t="s">
        <v>1623</v>
      </c>
    </row>
    <row r="42" spans="1:1" x14ac:dyDescent="0.35">
      <c r="A42" s="112" t="s">
        <v>1624</v>
      </c>
    </row>
    <row r="43" spans="1:1" x14ac:dyDescent="0.35">
      <c r="A43" s="112" t="s">
        <v>1625</v>
      </c>
    </row>
    <row r="44" spans="1:1" x14ac:dyDescent="0.35">
      <c r="A44" s="112" t="s">
        <v>1626</v>
      </c>
    </row>
    <row r="45" spans="1:1" x14ac:dyDescent="0.35">
      <c r="A45" s="112" t="s">
        <v>1627</v>
      </c>
    </row>
    <row r="46" spans="1:1" x14ac:dyDescent="0.35">
      <c r="A46" s="112" t="s">
        <v>1628</v>
      </c>
    </row>
    <row r="47" spans="1:1" x14ac:dyDescent="0.35">
      <c r="A47" s="112" t="s">
        <v>1629</v>
      </c>
    </row>
    <row r="48" spans="1:1" x14ac:dyDescent="0.35">
      <c r="A48" s="112" t="s">
        <v>1630</v>
      </c>
    </row>
    <row r="49" spans="1:1" x14ac:dyDescent="0.35">
      <c r="A49" s="112" t="s">
        <v>1631</v>
      </c>
    </row>
    <row r="50" spans="1:1" x14ac:dyDescent="0.35">
      <c r="A50" s="112" t="s">
        <v>1632</v>
      </c>
    </row>
    <row r="51" spans="1:1" x14ac:dyDescent="0.35">
      <c r="A51" s="112" t="s">
        <v>1633</v>
      </c>
    </row>
    <row r="52" spans="1:1" x14ac:dyDescent="0.35">
      <c r="A52" s="112" t="s">
        <v>1634</v>
      </c>
    </row>
    <row r="53" spans="1:1" x14ac:dyDescent="0.35">
      <c r="A53" s="112" t="s">
        <v>1635</v>
      </c>
    </row>
    <row r="54" spans="1:1" x14ac:dyDescent="0.35">
      <c r="A54" s="112" t="s">
        <v>1636</v>
      </c>
    </row>
    <row r="55" spans="1:1" x14ac:dyDescent="0.35">
      <c r="A55" s="112" t="s">
        <v>1637</v>
      </c>
    </row>
    <row r="56" spans="1:1" x14ac:dyDescent="0.35">
      <c r="A56" s="112" t="s">
        <v>1638</v>
      </c>
    </row>
    <row r="57" spans="1:1" x14ac:dyDescent="0.35">
      <c r="A57" s="112" t="s">
        <v>1639</v>
      </c>
    </row>
    <row r="58" spans="1:1" x14ac:dyDescent="0.35">
      <c r="A58" s="112" t="s">
        <v>1640</v>
      </c>
    </row>
    <row r="59" spans="1:1" x14ac:dyDescent="0.35">
      <c r="A59" s="112" t="s">
        <v>1641</v>
      </c>
    </row>
    <row r="60" spans="1:1" x14ac:dyDescent="0.35">
      <c r="A60" s="112" t="s">
        <v>1642</v>
      </c>
    </row>
    <row r="61" spans="1:1" x14ac:dyDescent="0.35">
      <c r="A61" s="112" t="s">
        <v>1643</v>
      </c>
    </row>
    <row r="62" spans="1:1" x14ac:dyDescent="0.35">
      <c r="A62" s="112" t="s">
        <v>1644</v>
      </c>
    </row>
    <row r="63" spans="1:1" x14ac:dyDescent="0.35">
      <c r="A63" s="112" t="s">
        <v>1645</v>
      </c>
    </row>
    <row r="64" spans="1:1" x14ac:dyDescent="0.35">
      <c r="A64" s="112" t="s">
        <v>1646</v>
      </c>
    </row>
    <row r="65" spans="1:1" x14ac:dyDescent="0.35">
      <c r="A65" s="112" t="s">
        <v>1647</v>
      </c>
    </row>
    <row r="66" spans="1:1" x14ac:dyDescent="0.35">
      <c r="A66" s="112" t="s">
        <v>1648</v>
      </c>
    </row>
    <row r="67" spans="1:1" x14ac:dyDescent="0.35">
      <c r="A67" s="112" t="s">
        <v>1649</v>
      </c>
    </row>
    <row r="68" spans="1:1" x14ac:dyDescent="0.35">
      <c r="A68" s="112" t="s">
        <v>1650</v>
      </c>
    </row>
    <row r="69" spans="1:1" x14ac:dyDescent="0.35">
      <c r="A69" s="112" t="s">
        <v>1651</v>
      </c>
    </row>
    <row r="70" spans="1:1" x14ac:dyDescent="0.35">
      <c r="A70" s="112" t="s">
        <v>1652</v>
      </c>
    </row>
    <row r="71" spans="1:1" x14ac:dyDescent="0.35">
      <c r="A71" s="112" t="s">
        <v>1653</v>
      </c>
    </row>
    <row r="72" spans="1:1" x14ac:dyDescent="0.35">
      <c r="A72" s="112" t="s">
        <v>1654</v>
      </c>
    </row>
    <row r="73" spans="1:1" x14ac:dyDescent="0.35">
      <c r="A73" s="112" t="s">
        <v>1655</v>
      </c>
    </row>
    <row r="74" spans="1:1" x14ac:dyDescent="0.35">
      <c r="A74" s="112" t="s">
        <v>1656</v>
      </c>
    </row>
    <row r="75" spans="1:1" x14ac:dyDescent="0.35">
      <c r="A75" s="112" t="s">
        <v>1657</v>
      </c>
    </row>
    <row r="76" spans="1:1" x14ac:dyDescent="0.35">
      <c r="A76" s="112" t="s">
        <v>1658</v>
      </c>
    </row>
    <row r="77" spans="1:1" x14ac:dyDescent="0.35">
      <c r="A77" s="112" t="s">
        <v>1659</v>
      </c>
    </row>
    <row r="78" spans="1:1" x14ac:dyDescent="0.35">
      <c r="A78" s="112" t="s">
        <v>1660</v>
      </c>
    </row>
    <row r="79" spans="1:1" x14ac:dyDescent="0.35">
      <c r="A79" s="112" t="s">
        <v>1661</v>
      </c>
    </row>
    <row r="80" spans="1:1" x14ac:dyDescent="0.35">
      <c r="A80" s="112" t="s">
        <v>1662</v>
      </c>
    </row>
    <row r="81" spans="1:1" x14ac:dyDescent="0.35">
      <c r="A81" s="112" t="s">
        <v>1663</v>
      </c>
    </row>
    <row r="82" spans="1:1" x14ac:dyDescent="0.35">
      <c r="A82" s="112" t="s">
        <v>1664</v>
      </c>
    </row>
    <row r="83" spans="1:1" x14ac:dyDescent="0.35">
      <c r="A83" s="112" t="s">
        <v>1665</v>
      </c>
    </row>
    <row r="84" spans="1:1" x14ac:dyDescent="0.35">
      <c r="A84" s="112" t="s">
        <v>1666</v>
      </c>
    </row>
    <row r="85" spans="1:1" x14ac:dyDescent="0.35">
      <c r="A85" s="112" t="s">
        <v>1667</v>
      </c>
    </row>
    <row r="86" spans="1:1" x14ac:dyDescent="0.35">
      <c r="A86" s="112" t="s">
        <v>1668</v>
      </c>
    </row>
    <row r="87" spans="1:1" x14ac:dyDescent="0.35">
      <c r="A87" s="112" t="s">
        <v>1669</v>
      </c>
    </row>
    <row r="88" spans="1:1" x14ac:dyDescent="0.35">
      <c r="A88" s="112" t="s">
        <v>1670</v>
      </c>
    </row>
    <row r="89" spans="1:1" x14ac:dyDescent="0.35">
      <c r="A89" s="112" t="s">
        <v>1671</v>
      </c>
    </row>
    <row r="90" spans="1:1" x14ac:dyDescent="0.35">
      <c r="A90" s="112" t="s">
        <v>1672</v>
      </c>
    </row>
    <row r="91" spans="1:1" x14ac:dyDescent="0.35">
      <c r="A91" s="112" t="s">
        <v>1673</v>
      </c>
    </row>
    <row r="92" spans="1:1" x14ac:dyDescent="0.35">
      <c r="A92" s="112" t="s">
        <v>1674</v>
      </c>
    </row>
    <row r="93" spans="1:1" x14ac:dyDescent="0.35">
      <c r="A93" s="112" t="s">
        <v>1675</v>
      </c>
    </row>
    <row r="94" spans="1:1" x14ac:dyDescent="0.35">
      <c r="A94" s="112" t="s">
        <v>1676</v>
      </c>
    </row>
    <row r="95" spans="1:1" x14ac:dyDescent="0.35">
      <c r="A95" s="112" t="s">
        <v>1677</v>
      </c>
    </row>
    <row r="96" spans="1:1" x14ac:dyDescent="0.35">
      <c r="A96" s="112" t="s">
        <v>1678</v>
      </c>
    </row>
    <row r="97" spans="1:1" x14ac:dyDescent="0.35">
      <c r="A97" s="112" t="s">
        <v>1679</v>
      </c>
    </row>
    <row r="98" spans="1:1" x14ac:dyDescent="0.35">
      <c r="A98" s="112" t="s">
        <v>1680</v>
      </c>
    </row>
    <row r="99" spans="1:1" x14ac:dyDescent="0.35">
      <c r="A99" s="112" t="s">
        <v>1681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59"/>
  <sheetViews>
    <sheetView zoomScale="80" zoomScaleNormal="80" workbookViewId="0">
      <pane ySplit="6" topLeftCell="A7" activePane="bottomLeft" state="frozen"/>
      <selection pane="bottomLeft" sqref="A1:C3"/>
    </sheetView>
  </sheetViews>
  <sheetFormatPr defaultColWidth="8.81640625" defaultRowHeight="14.5" x14ac:dyDescent="0.35"/>
  <cols>
    <col min="1" max="1" width="25.81640625" style="29" customWidth="1"/>
    <col min="2" max="2" width="93.26953125" style="24" customWidth="1"/>
    <col min="3" max="3" width="100.54296875" style="29" customWidth="1"/>
    <col min="4" max="16384" width="8.81640625" style="29"/>
  </cols>
  <sheetData>
    <row r="1" spans="1:3" x14ac:dyDescent="0.35">
      <c r="A1" s="188" t="s">
        <v>850</v>
      </c>
      <c r="B1" s="189"/>
      <c r="C1" s="190"/>
    </row>
    <row r="2" spans="1:3" x14ac:dyDescent="0.35">
      <c r="A2" s="191"/>
      <c r="B2" s="192"/>
      <c r="C2" s="193"/>
    </row>
    <row r="3" spans="1:3" x14ac:dyDescent="0.35">
      <c r="A3" s="194"/>
      <c r="B3" s="195"/>
      <c r="C3" s="196"/>
    </row>
    <row r="4" spans="1:3" s="24" customFormat="1" ht="37" customHeight="1" x14ac:dyDescent="0.35">
      <c r="A4" s="197" t="s">
        <v>724</v>
      </c>
      <c r="B4" s="198"/>
      <c r="C4" s="199"/>
    </row>
    <row r="6" spans="1:3" x14ac:dyDescent="0.35">
      <c r="A6" s="30" t="s">
        <v>635</v>
      </c>
      <c r="B6" s="31" t="s">
        <v>684</v>
      </c>
      <c r="C6" s="31" t="s">
        <v>681</v>
      </c>
    </row>
    <row r="7" spans="1:3" x14ac:dyDescent="0.35">
      <c r="A7" s="187" t="s">
        <v>680</v>
      </c>
      <c r="B7" s="187"/>
      <c r="C7" s="187"/>
    </row>
    <row r="8" spans="1:3" x14ac:dyDescent="0.35">
      <c r="A8" s="99"/>
      <c r="B8" s="33" t="s">
        <v>714</v>
      </c>
      <c r="C8" s="34" t="s">
        <v>640</v>
      </c>
    </row>
    <row r="9" spans="1:3" x14ac:dyDescent="0.35">
      <c r="A9" s="99"/>
      <c r="B9" s="33" t="s">
        <v>701</v>
      </c>
      <c r="C9" s="34" t="s">
        <v>640</v>
      </c>
    </row>
    <row r="10" spans="1:3" x14ac:dyDescent="0.35">
      <c r="A10" s="187" t="s">
        <v>646</v>
      </c>
      <c r="B10" s="187"/>
      <c r="C10" s="187"/>
    </row>
    <row r="11" spans="1:3" x14ac:dyDescent="0.35">
      <c r="A11" s="99" t="s">
        <v>897</v>
      </c>
      <c r="B11" s="9" t="s">
        <v>704</v>
      </c>
      <c r="C11" s="34" t="s">
        <v>640</v>
      </c>
    </row>
    <row r="12" spans="1:3" x14ac:dyDescent="0.35">
      <c r="A12" s="99" t="s">
        <v>897</v>
      </c>
      <c r="B12" s="9" t="s">
        <v>703</v>
      </c>
      <c r="C12" s="34" t="s">
        <v>640</v>
      </c>
    </row>
    <row r="13" spans="1:3" x14ac:dyDescent="0.35">
      <c r="A13" s="99" t="s">
        <v>897</v>
      </c>
      <c r="B13" s="9" t="s">
        <v>702</v>
      </c>
      <c r="C13" s="34" t="s">
        <v>640</v>
      </c>
    </row>
    <row r="14" spans="1:3" x14ac:dyDescent="0.35">
      <c r="A14" s="99" t="s">
        <v>897</v>
      </c>
      <c r="B14" s="9" t="s">
        <v>735</v>
      </c>
      <c r="C14" s="34" t="s">
        <v>640</v>
      </c>
    </row>
    <row r="15" spans="1:3" x14ac:dyDescent="0.35">
      <c r="A15" s="187" t="s">
        <v>647</v>
      </c>
      <c r="B15" s="187"/>
      <c r="C15" s="187"/>
    </row>
    <row r="16" spans="1:3" x14ac:dyDescent="0.35">
      <c r="A16" s="99" t="s">
        <v>897</v>
      </c>
      <c r="B16" s="9" t="s">
        <v>706</v>
      </c>
      <c r="C16" s="34" t="s">
        <v>640</v>
      </c>
    </row>
    <row r="17" spans="1:3" x14ac:dyDescent="0.35">
      <c r="A17" s="99" t="s">
        <v>897</v>
      </c>
      <c r="B17" s="9" t="s">
        <v>707</v>
      </c>
      <c r="C17" s="34" t="s">
        <v>640</v>
      </c>
    </row>
    <row r="18" spans="1:3" x14ac:dyDescent="0.35">
      <c r="A18" s="99" t="s">
        <v>897</v>
      </c>
      <c r="B18" s="9" t="s">
        <v>708</v>
      </c>
      <c r="C18" s="34" t="s">
        <v>640</v>
      </c>
    </row>
    <row r="19" spans="1:3" x14ac:dyDescent="0.35">
      <c r="A19" s="99"/>
      <c r="B19" s="9" t="s">
        <v>705</v>
      </c>
      <c r="C19" s="34" t="s">
        <v>640</v>
      </c>
    </row>
    <row r="20" spans="1:3" x14ac:dyDescent="0.35">
      <c r="A20" s="99" t="s">
        <v>897</v>
      </c>
      <c r="B20" s="9" t="s">
        <v>709</v>
      </c>
      <c r="C20" s="34" t="s">
        <v>640</v>
      </c>
    </row>
    <row r="21" spans="1:3" x14ac:dyDescent="0.35">
      <c r="A21" s="186" t="s">
        <v>751</v>
      </c>
      <c r="B21" s="187"/>
      <c r="C21" s="187"/>
    </row>
    <row r="22" spans="1:3" x14ac:dyDescent="0.35">
      <c r="A22" s="99" t="s">
        <v>897</v>
      </c>
      <c r="B22" s="9" t="s">
        <v>710</v>
      </c>
      <c r="C22" s="98" t="s">
        <v>898</v>
      </c>
    </row>
    <row r="23" spans="1:3" x14ac:dyDescent="0.35">
      <c r="A23" s="99"/>
      <c r="B23" s="9" t="s">
        <v>883</v>
      </c>
      <c r="C23" s="98"/>
    </row>
    <row r="24" spans="1:3" x14ac:dyDescent="0.35">
      <c r="A24" s="99"/>
      <c r="B24" s="9" t="s">
        <v>884</v>
      </c>
      <c r="C24" s="98"/>
    </row>
    <row r="25" spans="1:3" x14ac:dyDescent="0.35">
      <c r="A25" s="99"/>
      <c r="B25" s="9" t="s">
        <v>737</v>
      </c>
      <c r="C25" s="98"/>
    </row>
    <row r="26" spans="1:3" x14ac:dyDescent="0.35">
      <c r="A26" s="99"/>
      <c r="B26" s="9" t="s">
        <v>736</v>
      </c>
      <c r="C26" s="98"/>
    </row>
    <row r="27" spans="1:3" x14ac:dyDescent="0.35">
      <c r="A27" s="99"/>
      <c r="B27" s="9" t="s">
        <v>739</v>
      </c>
      <c r="C27" s="98"/>
    </row>
    <row r="28" spans="1:3" x14ac:dyDescent="0.35">
      <c r="A28" s="99"/>
      <c r="B28" s="9" t="s">
        <v>738</v>
      </c>
      <c r="C28" s="98"/>
    </row>
    <row r="29" spans="1:3" x14ac:dyDescent="0.35">
      <c r="A29" s="99"/>
      <c r="B29" s="9" t="s">
        <v>711</v>
      </c>
      <c r="C29" s="98"/>
    </row>
    <row r="30" spans="1:3" ht="15" thickBot="1" x14ac:dyDescent="0.4">
      <c r="A30" s="182" t="s">
        <v>648</v>
      </c>
      <c r="B30" s="182"/>
      <c r="C30" s="182"/>
    </row>
    <row r="31" spans="1:3" x14ac:dyDescent="0.35">
      <c r="A31" s="183" t="s">
        <v>733</v>
      </c>
      <c r="B31" s="184"/>
      <c r="C31" s="185"/>
    </row>
    <row r="32" spans="1:3" x14ac:dyDescent="0.35">
      <c r="A32" s="100"/>
      <c r="B32" s="35" t="s">
        <v>866</v>
      </c>
      <c r="C32" s="105"/>
    </row>
    <row r="33" spans="1:3" x14ac:dyDescent="0.35">
      <c r="A33" s="100"/>
      <c r="B33" s="36" t="s">
        <v>865</v>
      </c>
      <c r="C33" s="106"/>
    </row>
    <row r="34" spans="1:3" x14ac:dyDescent="0.35">
      <c r="A34" s="101"/>
      <c r="B34" s="65" t="s">
        <v>867</v>
      </c>
      <c r="C34" s="107"/>
    </row>
    <row r="35" spans="1:3" ht="15" thickBot="1" x14ac:dyDescent="0.4">
      <c r="A35" s="102"/>
      <c r="B35" s="37" t="s">
        <v>868</v>
      </c>
      <c r="C35" s="108"/>
    </row>
    <row r="36" spans="1:3" x14ac:dyDescent="0.35">
      <c r="A36" s="103"/>
      <c r="B36" s="38" t="s">
        <v>712</v>
      </c>
      <c r="C36" s="109"/>
    </row>
    <row r="37" spans="1:3" x14ac:dyDescent="0.35">
      <c r="A37" s="99"/>
      <c r="B37" s="9" t="s">
        <v>713</v>
      </c>
      <c r="C37" s="98"/>
    </row>
    <row r="38" spans="1:3" x14ac:dyDescent="0.35">
      <c r="A38" s="99" t="s">
        <v>897</v>
      </c>
      <c r="B38" s="9" t="s">
        <v>734</v>
      </c>
      <c r="C38" s="98" t="s">
        <v>909</v>
      </c>
    </row>
    <row r="39" spans="1:3" ht="29" x14ac:dyDescent="0.35">
      <c r="A39" s="99"/>
      <c r="B39" s="9" t="s">
        <v>741</v>
      </c>
      <c r="C39" s="98"/>
    </row>
    <row r="40" spans="1:3" ht="29" x14ac:dyDescent="0.35">
      <c r="A40" s="99"/>
      <c r="B40" s="9" t="s">
        <v>742</v>
      </c>
      <c r="C40" s="98"/>
    </row>
    <row r="41" spans="1:3" ht="29" x14ac:dyDescent="0.35">
      <c r="A41" s="99"/>
      <c r="B41" s="9" t="s">
        <v>743</v>
      </c>
      <c r="C41" s="98"/>
    </row>
    <row r="42" spans="1:3" ht="29" x14ac:dyDescent="0.35">
      <c r="A42" s="99"/>
      <c r="B42" s="9" t="s">
        <v>744</v>
      </c>
      <c r="C42" s="98"/>
    </row>
    <row r="43" spans="1:3" x14ac:dyDescent="0.35">
      <c r="A43" s="186" t="s">
        <v>740</v>
      </c>
      <c r="B43" s="187"/>
      <c r="C43" s="187"/>
    </row>
    <row r="44" spans="1:3" x14ac:dyDescent="0.35">
      <c r="A44" s="99" t="s">
        <v>897</v>
      </c>
      <c r="B44" s="9" t="s">
        <v>869</v>
      </c>
      <c r="C44" s="98" t="s">
        <v>899</v>
      </c>
    </row>
    <row r="45" spans="1:3" x14ac:dyDescent="0.35">
      <c r="A45" s="99"/>
      <c r="B45" s="9" t="s">
        <v>870</v>
      </c>
      <c r="C45" s="98"/>
    </row>
    <row r="46" spans="1:3" x14ac:dyDescent="0.35">
      <c r="A46" s="99" t="s">
        <v>897</v>
      </c>
      <c r="B46" s="9" t="s">
        <v>881</v>
      </c>
      <c r="C46" s="98" t="s">
        <v>901</v>
      </c>
    </row>
    <row r="47" spans="1:3" x14ac:dyDescent="0.35">
      <c r="A47" s="99" t="s">
        <v>897</v>
      </c>
      <c r="B47" s="9" t="s">
        <v>882</v>
      </c>
      <c r="C47" s="98" t="s">
        <v>900</v>
      </c>
    </row>
    <row r="48" spans="1:3" x14ac:dyDescent="0.35">
      <c r="A48" s="99" t="s">
        <v>897</v>
      </c>
      <c r="B48" s="9" t="s">
        <v>871</v>
      </c>
      <c r="C48" s="98" t="s">
        <v>902</v>
      </c>
    </row>
    <row r="49" spans="1:3" x14ac:dyDescent="0.35">
      <c r="A49" s="99"/>
      <c r="B49" s="9" t="s">
        <v>872</v>
      </c>
      <c r="C49" s="98"/>
    </row>
    <row r="50" spans="1:3" x14ac:dyDescent="0.35">
      <c r="A50" s="99"/>
      <c r="B50" s="9" t="s">
        <v>873</v>
      </c>
      <c r="C50" s="98"/>
    </row>
    <row r="51" spans="1:3" x14ac:dyDescent="0.35">
      <c r="A51" s="99"/>
      <c r="B51" s="9" t="s">
        <v>874</v>
      </c>
      <c r="C51" s="98"/>
    </row>
    <row r="52" spans="1:3" x14ac:dyDescent="0.35">
      <c r="A52" s="99"/>
      <c r="B52" s="9" t="s">
        <v>885</v>
      </c>
      <c r="C52" s="98"/>
    </row>
    <row r="53" spans="1:3" ht="29" x14ac:dyDescent="0.35">
      <c r="A53" s="99"/>
      <c r="B53" s="9" t="s">
        <v>875</v>
      </c>
      <c r="C53" s="98"/>
    </row>
    <row r="54" spans="1:3" x14ac:dyDescent="0.35">
      <c r="A54" s="99"/>
      <c r="B54" s="9" t="s">
        <v>876</v>
      </c>
      <c r="C54" s="98"/>
    </row>
    <row r="55" spans="1:3" x14ac:dyDescent="0.35">
      <c r="A55" s="99"/>
      <c r="B55" s="9" t="s">
        <v>877</v>
      </c>
      <c r="C55" s="98"/>
    </row>
    <row r="56" spans="1:3" x14ac:dyDescent="0.35">
      <c r="A56" s="187" t="s">
        <v>725</v>
      </c>
      <c r="B56" s="187"/>
      <c r="C56" s="187"/>
    </row>
    <row r="57" spans="1:3" ht="15" thickBot="1" x14ac:dyDescent="0.4">
      <c r="A57" s="99" t="s">
        <v>897</v>
      </c>
      <c r="B57" s="37" t="s">
        <v>1685</v>
      </c>
      <c r="C57" s="98" t="s">
        <v>1688</v>
      </c>
    </row>
    <row r="58" spans="1:3" ht="15" thickBot="1" x14ac:dyDescent="0.4">
      <c r="A58" s="32" t="s">
        <v>897</v>
      </c>
      <c r="B58" s="37" t="s">
        <v>1686</v>
      </c>
      <c r="C58" s="98" t="s">
        <v>1689</v>
      </c>
    </row>
    <row r="59" spans="1:3" ht="15" thickBot="1" x14ac:dyDescent="0.4">
      <c r="A59" s="32" t="s">
        <v>897</v>
      </c>
      <c r="B59" s="37" t="s">
        <v>1687</v>
      </c>
      <c r="C59" s="98" t="s">
        <v>1690</v>
      </c>
    </row>
  </sheetData>
  <mergeCells count="10">
    <mergeCell ref="A30:C30"/>
    <mergeCell ref="A31:C31"/>
    <mergeCell ref="A43:C43"/>
    <mergeCell ref="A56:C56"/>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F9F6F-C3D6-4948-B8E3-8DB50C999505}">
  <sheetPr>
    <tabColor rgb="FFED7D31"/>
  </sheetPr>
  <dimension ref="A1:G495"/>
  <sheetViews>
    <sheetView zoomScale="70" zoomScaleNormal="70" workbookViewId="0">
      <pane ySplit="10" topLeftCell="A11" activePane="bottomLeft" state="frozen"/>
      <selection pane="bottomLeft" activeCell="D377" sqref="D377"/>
    </sheetView>
  </sheetViews>
  <sheetFormatPr defaultColWidth="8.81640625" defaultRowHeight="14.5" x14ac:dyDescent="0.35"/>
  <cols>
    <col min="1" max="1" width="25.81640625" style="24" bestFit="1" customWidth="1"/>
    <col min="2" max="2" width="17.1796875" style="24" bestFit="1" customWidth="1"/>
    <col min="3" max="3" width="30.453125" style="24" customWidth="1"/>
    <col min="4" max="4" width="41.54296875" style="24" customWidth="1"/>
    <col min="5" max="5" width="100.54296875" style="24" customWidth="1"/>
    <col min="6" max="6" width="13.81640625" style="24" bestFit="1" customWidth="1"/>
    <col min="7" max="7" width="19.1796875" style="24" hidden="1" customWidth="1"/>
    <col min="8" max="16384" width="8.81640625" style="24"/>
  </cols>
  <sheetData>
    <row r="1" spans="1:7" s="14" customFormat="1" ht="20.149999999999999" customHeight="1" x14ac:dyDescent="0.35">
      <c r="A1" s="200" t="s">
        <v>856</v>
      </c>
      <c r="B1" s="200"/>
      <c r="C1" s="200"/>
      <c r="D1" s="201" t="s">
        <v>847</v>
      </c>
      <c r="E1" s="202"/>
      <c r="F1" s="202"/>
    </row>
    <row r="2" spans="1:7" s="14" customFormat="1" ht="31" customHeight="1" x14ac:dyDescent="0.35">
      <c r="A2" s="203" t="s">
        <v>859</v>
      </c>
      <c r="B2" s="203"/>
      <c r="C2" s="203"/>
      <c r="D2" s="201"/>
      <c r="E2" s="202"/>
      <c r="F2" s="202"/>
    </row>
    <row r="3" spans="1:7" s="14" customFormat="1" ht="31" customHeight="1" x14ac:dyDescent="0.35">
      <c r="A3" s="204" t="s">
        <v>858</v>
      </c>
      <c r="B3" s="204"/>
      <c r="C3" s="204"/>
      <c r="D3" s="201"/>
      <c r="E3" s="202"/>
      <c r="F3" s="202"/>
    </row>
    <row r="4" spans="1:7" s="13" customFormat="1" x14ac:dyDescent="0.35">
      <c r="A4" s="91"/>
      <c r="B4" s="91"/>
      <c r="C4" s="91"/>
      <c r="D4" s="91"/>
      <c r="E4" s="91"/>
      <c r="F4" s="91"/>
    </row>
    <row r="5" spans="1:7" s="13" customFormat="1" x14ac:dyDescent="0.35"/>
    <row r="6" spans="1:7" s="13" customFormat="1" x14ac:dyDescent="0.35"/>
    <row r="7" spans="1:7" s="13" customFormat="1" x14ac:dyDescent="0.35"/>
    <row r="8" spans="1:7" s="13" customFormat="1" x14ac:dyDescent="0.35"/>
    <row r="9" spans="1:7" s="13" customFormat="1" x14ac:dyDescent="0.35">
      <c r="A9" s="91"/>
      <c r="B9" s="91"/>
      <c r="C9" s="91"/>
      <c r="D9" s="91"/>
      <c r="E9" s="91"/>
      <c r="F9" s="91"/>
    </row>
    <row r="10" spans="1:7" s="18" customFormat="1" x14ac:dyDescent="0.35">
      <c r="A10" s="83" t="s">
        <v>635</v>
      </c>
      <c r="B10" s="84" t="s">
        <v>180</v>
      </c>
      <c r="C10" s="84" t="s">
        <v>0</v>
      </c>
      <c r="D10" s="84" t="s">
        <v>842</v>
      </c>
      <c r="E10" s="84" t="s">
        <v>469</v>
      </c>
      <c r="F10" s="84" t="s">
        <v>1</v>
      </c>
      <c r="G10" s="85" t="s">
        <v>848</v>
      </c>
    </row>
    <row r="11" spans="1:7" s="4" customFormat="1" ht="29" x14ac:dyDescent="0.35">
      <c r="A11" s="76"/>
      <c r="B11" s="22" t="s">
        <v>4</v>
      </c>
      <c r="C11" s="8" t="s">
        <v>325</v>
      </c>
      <c r="D11" s="9" t="s">
        <v>28</v>
      </c>
      <c r="E11" s="9" t="s">
        <v>353</v>
      </c>
      <c r="F11" s="9" t="s">
        <v>336</v>
      </c>
      <c r="G11" s="82" t="s">
        <v>639</v>
      </c>
    </row>
    <row r="12" spans="1:7" s="4" customFormat="1" ht="29" x14ac:dyDescent="0.35">
      <c r="A12" s="76"/>
      <c r="B12" s="22" t="s">
        <v>4</v>
      </c>
      <c r="C12" s="8" t="s">
        <v>325</v>
      </c>
      <c r="D12" s="9" t="s">
        <v>29</v>
      </c>
      <c r="E12" s="9" t="s">
        <v>358</v>
      </c>
      <c r="F12" s="9" t="s">
        <v>30</v>
      </c>
      <c r="G12" s="82" t="s">
        <v>639</v>
      </c>
    </row>
    <row r="13" spans="1:7" s="4" customFormat="1" x14ac:dyDescent="0.35">
      <c r="A13" s="76"/>
      <c r="B13" s="22" t="s">
        <v>4</v>
      </c>
      <c r="C13" s="8" t="s">
        <v>325</v>
      </c>
      <c r="D13" s="9" t="s">
        <v>31</v>
      </c>
      <c r="E13" s="9" t="s">
        <v>359</v>
      </c>
      <c r="F13" s="9"/>
      <c r="G13" s="82" t="s">
        <v>639</v>
      </c>
    </row>
    <row r="14" spans="1:7" s="4" customFormat="1" x14ac:dyDescent="0.35">
      <c r="A14" s="76"/>
      <c r="B14" s="22" t="s">
        <v>4</v>
      </c>
      <c r="C14" s="10" t="s">
        <v>325</v>
      </c>
      <c r="D14" s="11" t="s">
        <v>32</v>
      </c>
      <c r="E14" s="11" t="s">
        <v>366</v>
      </c>
      <c r="F14" s="11" t="s">
        <v>3</v>
      </c>
      <c r="G14" s="82" t="s">
        <v>639</v>
      </c>
    </row>
    <row r="15" spans="1:7" s="4" customFormat="1" ht="29" x14ac:dyDescent="0.35">
      <c r="A15" s="76"/>
      <c r="B15" s="22" t="s">
        <v>4</v>
      </c>
      <c r="C15" s="8" t="s">
        <v>325</v>
      </c>
      <c r="D15" s="9" t="s">
        <v>33</v>
      </c>
      <c r="E15" s="9" t="s">
        <v>494</v>
      </c>
      <c r="F15" s="9" t="s">
        <v>3</v>
      </c>
      <c r="G15" s="82" t="s">
        <v>639</v>
      </c>
    </row>
    <row r="16" spans="1:7" s="4" customFormat="1" ht="29" x14ac:dyDescent="0.35">
      <c r="A16" s="76"/>
      <c r="B16" s="22" t="s">
        <v>4</v>
      </c>
      <c r="C16" s="8" t="s">
        <v>325</v>
      </c>
      <c r="D16" s="9" t="s">
        <v>34</v>
      </c>
      <c r="E16" s="9" t="s">
        <v>228</v>
      </c>
      <c r="F16" s="9" t="s">
        <v>35</v>
      </c>
      <c r="G16" s="82" t="s">
        <v>639</v>
      </c>
    </row>
    <row r="17" spans="1:7" s="4" customFormat="1" x14ac:dyDescent="0.35">
      <c r="A17" s="76"/>
      <c r="B17" s="22" t="s">
        <v>4</v>
      </c>
      <c r="C17" s="5" t="s">
        <v>325</v>
      </c>
      <c r="D17" s="6" t="s">
        <v>14</v>
      </c>
      <c r="E17" s="6" t="s">
        <v>463</v>
      </c>
      <c r="F17" s="6" t="s">
        <v>3</v>
      </c>
      <c r="G17" s="82" t="s">
        <v>639</v>
      </c>
    </row>
    <row r="18" spans="1:7" s="4" customFormat="1" x14ac:dyDescent="0.35">
      <c r="A18" s="76"/>
      <c r="B18" s="22" t="s">
        <v>4</v>
      </c>
      <c r="C18" s="8" t="s">
        <v>325</v>
      </c>
      <c r="D18" s="9" t="s">
        <v>36</v>
      </c>
      <c r="E18" s="9" t="s">
        <v>360</v>
      </c>
      <c r="F18" s="9" t="s">
        <v>37</v>
      </c>
      <c r="G18" s="82" t="s">
        <v>639</v>
      </c>
    </row>
    <row r="19" spans="1:7" s="4" customFormat="1" x14ac:dyDescent="0.35">
      <c r="A19" s="76"/>
      <c r="B19" s="22" t="s">
        <v>4</v>
      </c>
      <c r="C19" s="8" t="s">
        <v>325</v>
      </c>
      <c r="D19" s="9" t="s">
        <v>38</v>
      </c>
      <c r="E19" s="9" t="s">
        <v>361</v>
      </c>
      <c r="F19" s="9" t="s">
        <v>3</v>
      </c>
      <c r="G19" s="82" t="s">
        <v>639</v>
      </c>
    </row>
    <row r="20" spans="1:7" s="4" customFormat="1" ht="29" x14ac:dyDescent="0.35">
      <c r="A20" s="76"/>
      <c r="B20" s="22" t="s">
        <v>4</v>
      </c>
      <c r="C20" s="8" t="s">
        <v>325</v>
      </c>
      <c r="D20" s="9" t="s">
        <v>39</v>
      </c>
      <c r="E20" s="9" t="s">
        <v>368</v>
      </c>
      <c r="F20" s="9" t="s">
        <v>3</v>
      </c>
      <c r="G20" s="82" t="s">
        <v>639</v>
      </c>
    </row>
    <row r="21" spans="1:7" s="4" customFormat="1" x14ac:dyDescent="0.35">
      <c r="A21" s="76"/>
      <c r="B21" s="22" t="s">
        <v>4</v>
      </c>
      <c r="C21" s="8" t="s">
        <v>325</v>
      </c>
      <c r="D21" s="9" t="s">
        <v>40</v>
      </c>
      <c r="E21" s="9" t="s">
        <v>236</v>
      </c>
      <c r="F21" s="9" t="s">
        <v>41</v>
      </c>
      <c r="G21" s="82" t="s">
        <v>639</v>
      </c>
    </row>
    <row r="22" spans="1:7" s="4" customFormat="1" x14ac:dyDescent="0.35">
      <c r="A22" s="76"/>
      <c r="B22" s="22" t="s">
        <v>4</v>
      </c>
      <c r="C22" s="8" t="s">
        <v>325</v>
      </c>
      <c r="D22" s="9" t="s">
        <v>42</v>
      </c>
      <c r="E22" s="9" t="s">
        <v>229</v>
      </c>
      <c r="F22" s="9" t="s">
        <v>43</v>
      </c>
      <c r="G22" s="82" t="s">
        <v>639</v>
      </c>
    </row>
    <row r="23" spans="1:7" s="4" customFormat="1" ht="29" x14ac:dyDescent="0.35">
      <c r="A23" s="76"/>
      <c r="B23" s="22" t="s">
        <v>4</v>
      </c>
      <c r="C23" s="8" t="s">
        <v>325</v>
      </c>
      <c r="D23" s="9" t="s">
        <v>44</v>
      </c>
      <c r="E23" s="9" t="s">
        <v>354</v>
      </c>
      <c r="F23" s="9" t="s">
        <v>45</v>
      </c>
      <c r="G23" s="82" t="s">
        <v>639</v>
      </c>
    </row>
    <row r="24" spans="1:7" s="4" customFormat="1" ht="29" x14ac:dyDescent="0.35">
      <c r="A24" s="76"/>
      <c r="B24" s="22" t="s">
        <v>4</v>
      </c>
      <c r="C24" s="8" t="s">
        <v>325</v>
      </c>
      <c r="D24" s="9" t="s">
        <v>191</v>
      </c>
      <c r="E24" s="9" t="s">
        <v>362</v>
      </c>
      <c r="F24" s="9"/>
      <c r="G24" s="82" t="s">
        <v>639</v>
      </c>
    </row>
    <row r="25" spans="1:7" s="4" customFormat="1" x14ac:dyDescent="0.35">
      <c r="A25" s="76"/>
      <c r="B25" s="22" t="s">
        <v>4</v>
      </c>
      <c r="C25" s="8" t="s">
        <v>325</v>
      </c>
      <c r="D25" s="9" t="s">
        <v>46</v>
      </c>
      <c r="E25" s="9" t="s">
        <v>363</v>
      </c>
      <c r="F25" s="9"/>
      <c r="G25" s="82" t="s">
        <v>639</v>
      </c>
    </row>
    <row r="26" spans="1:7" s="4" customFormat="1" ht="29" x14ac:dyDescent="0.35">
      <c r="A26" s="76"/>
      <c r="B26" s="22" t="s">
        <v>4</v>
      </c>
      <c r="C26" s="8" t="s">
        <v>325</v>
      </c>
      <c r="D26" s="9" t="s">
        <v>55</v>
      </c>
      <c r="E26" s="9" t="s">
        <v>235</v>
      </c>
      <c r="F26" s="9" t="s">
        <v>56</v>
      </c>
      <c r="G26" s="82" t="s">
        <v>639</v>
      </c>
    </row>
    <row r="27" spans="1:7" s="4" customFormat="1" ht="29" x14ac:dyDescent="0.35">
      <c r="A27" s="76"/>
      <c r="B27" s="22" t="s">
        <v>4</v>
      </c>
      <c r="C27" s="8" t="s">
        <v>325</v>
      </c>
      <c r="D27" s="9" t="s">
        <v>189</v>
      </c>
      <c r="E27" s="9" t="s">
        <v>498</v>
      </c>
      <c r="F27" s="9"/>
      <c r="G27" s="82" t="s">
        <v>639</v>
      </c>
    </row>
    <row r="28" spans="1:7" s="4" customFormat="1" x14ac:dyDescent="0.35">
      <c r="A28" s="76"/>
      <c r="B28" s="22" t="s">
        <v>4</v>
      </c>
      <c r="C28" s="8" t="s">
        <v>325</v>
      </c>
      <c r="D28" s="9" t="s">
        <v>57</v>
      </c>
      <c r="E28" s="9" t="s">
        <v>369</v>
      </c>
      <c r="F28" s="9" t="s">
        <v>58</v>
      </c>
      <c r="G28" s="82" t="s">
        <v>639</v>
      </c>
    </row>
    <row r="29" spans="1:7" s="4" customFormat="1" x14ac:dyDescent="0.35">
      <c r="A29" s="76"/>
      <c r="B29" s="22" t="s">
        <v>4</v>
      </c>
      <c r="C29" s="8" t="s">
        <v>325</v>
      </c>
      <c r="D29" s="9" t="s">
        <v>59</v>
      </c>
      <c r="E29" s="9" t="s">
        <v>370</v>
      </c>
      <c r="F29" s="9"/>
      <c r="G29" s="82" t="s">
        <v>639</v>
      </c>
    </row>
    <row r="30" spans="1:7" s="4" customFormat="1" x14ac:dyDescent="0.35">
      <c r="A30" s="76"/>
      <c r="B30" s="22" t="s">
        <v>4</v>
      </c>
      <c r="C30" s="8" t="s">
        <v>325</v>
      </c>
      <c r="D30" s="9" t="s">
        <v>61</v>
      </c>
      <c r="E30" s="9" t="s">
        <v>372</v>
      </c>
      <c r="F30" s="9" t="s">
        <v>3</v>
      </c>
      <c r="G30" s="82" t="s">
        <v>639</v>
      </c>
    </row>
    <row r="31" spans="1:7" s="4" customFormat="1" x14ac:dyDescent="0.35">
      <c r="A31" s="76"/>
      <c r="B31" s="22" t="s">
        <v>4</v>
      </c>
      <c r="C31" s="8" t="s">
        <v>325</v>
      </c>
      <c r="D31" s="9" t="s">
        <v>62</v>
      </c>
      <c r="E31" s="9" t="s">
        <v>373</v>
      </c>
      <c r="F31" s="9" t="s">
        <v>3</v>
      </c>
      <c r="G31" s="82" t="s">
        <v>639</v>
      </c>
    </row>
    <row r="32" spans="1:7" s="4" customFormat="1" x14ac:dyDescent="0.35">
      <c r="A32" s="76"/>
      <c r="B32" s="20" t="s">
        <v>105</v>
      </c>
      <c r="C32" s="8" t="s">
        <v>325</v>
      </c>
      <c r="D32" s="9" t="s">
        <v>63</v>
      </c>
      <c r="E32" s="9" t="s">
        <v>374</v>
      </c>
      <c r="F32" s="9"/>
      <c r="G32" s="82" t="s">
        <v>639</v>
      </c>
    </row>
    <row r="33" spans="1:7" s="4" customFormat="1" x14ac:dyDescent="0.35">
      <c r="A33" s="76"/>
      <c r="B33" s="22" t="s">
        <v>4</v>
      </c>
      <c r="C33" s="8" t="s">
        <v>325</v>
      </c>
      <c r="D33" s="9" t="s">
        <v>64</v>
      </c>
      <c r="E33" s="9" t="s">
        <v>375</v>
      </c>
      <c r="F33" s="9"/>
      <c r="G33" s="82" t="s">
        <v>639</v>
      </c>
    </row>
    <row r="34" spans="1:7" s="4" customFormat="1" x14ac:dyDescent="0.35">
      <c r="A34" s="76"/>
      <c r="B34" s="22" t="s">
        <v>4</v>
      </c>
      <c r="C34" s="8" t="s">
        <v>325</v>
      </c>
      <c r="D34" s="9" t="s">
        <v>192</v>
      </c>
      <c r="E34" s="9" t="s">
        <v>376</v>
      </c>
      <c r="F34" s="9"/>
      <c r="G34" s="82" t="s">
        <v>639</v>
      </c>
    </row>
    <row r="35" spans="1:7" s="4" customFormat="1" ht="29" x14ac:dyDescent="0.35">
      <c r="A35" s="76"/>
      <c r="B35" s="22" t="s">
        <v>4</v>
      </c>
      <c r="C35" s="10" t="s">
        <v>325</v>
      </c>
      <c r="D35" s="11" t="s">
        <v>65</v>
      </c>
      <c r="E35" s="11" t="s">
        <v>482</v>
      </c>
      <c r="F35" s="11" t="s">
        <v>3</v>
      </c>
      <c r="G35" s="82" t="s">
        <v>639</v>
      </c>
    </row>
    <row r="36" spans="1:7" s="4" customFormat="1" x14ac:dyDescent="0.35">
      <c r="A36" s="76"/>
      <c r="B36" s="22" t="s">
        <v>4</v>
      </c>
      <c r="C36" s="8" t="s">
        <v>325</v>
      </c>
      <c r="D36" s="9" t="s">
        <v>66</v>
      </c>
      <c r="E36" s="9" t="s">
        <v>377</v>
      </c>
      <c r="F36" s="9" t="s">
        <v>3</v>
      </c>
      <c r="G36" s="82" t="s">
        <v>639</v>
      </c>
    </row>
    <row r="37" spans="1:7" s="4" customFormat="1" ht="29" x14ac:dyDescent="0.35">
      <c r="A37" s="76"/>
      <c r="B37" s="22" t="s">
        <v>4</v>
      </c>
      <c r="C37" s="10" t="s">
        <v>325</v>
      </c>
      <c r="D37" s="11" t="s">
        <v>67</v>
      </c>
      <c r="E37" s="11" t="s">
        <v>483</v>
      </c>
      <c r="F37" s="11" t="s">
        <v>68</v>
      </c>
      <c r="G37" s="82" t="s">
        <v>639</v>
      </c>
    </row>
    <row r="38" spans="1:7" s="4" customFormat="1" x14ac:dyDescent="0.35">
      <c r="A38" s="76"/>
      <c r="B38" s="22" t="s">
        <v>4</v>
      </c>
      <c r="C38" s="8" t="s">
        <v>325</v>
      </c>
      <c r="D38" s="9" t="s">
        <v>69</v>
      </c>
      <c r="E38" s="9" t="s">
        <v>464</v>
      </c>
      <c r="F38" s="9" t="s">
        <v>3</v>
      </c>
      <c r="G38" s="82" t="s">
        <v>639</v>
      </c>
    </row>
    <row r="39" spans="1:7" s="4" customFormat="1" x14ac:dyDescent="0.35">
      <c r="A39" s="77"/>
      <c r="B39" s="20" t="s">
        <v>2</v>
      </c>
      <c r="C39" s="8" t="s">
        <v>325</v>
      </c>
      <c r="D39" s="9" t="s">
        <v>70</v>
      </c>
      <c r="E39" s="9" t="s">
        <v>341</v>
      </c>
      <c r="F39" s="9"/>
      <c r="G39" s="82" t="s">
        <v>639</v>
      </c>
    </row>
    <row r="40" spans="1:7" s="4" customFormat="1" x14ac:dyDescent="0.35">
      <c r="A40" s="76"/>
      <c r="B40" s="20" t="s">
        <v>2</v>
      </c>
      <c r="C40" s="8" t="s">
        <v>325</v>
      </c>
      <c r="D40" s="9" t="s">
        <v>208</v>
      </c>
      <c r="E40" s="9" t="s">
        <v>342</v>
      </c>
      <c r="F40" s="9" t="s">
        <v>212</v>
      </c>
      <c r="G40" s="82" t="s">
        <v>639</v>
      </c>
    </row>
    <row r="41" spans="1:7" s="4" customFormat="1" x14ac:dyDescent="0.35">
      <c r="A41" s="76"/>
      <c r="B41" s="20" t="s">
        <v>2</v>
      </c>
      <c r="C41" s="8" t="s">
        <v>325</v>
      </c>
      <c r="D41" s="9" t="s">
        <v>209</v>
      </c>
      <c r="E41" s="9" t="s">
        <v>343</v>
      </c>
      <c r="F41" s="9" t="s">
        <v>212</v>
      </c>
      <c r="G41" s="82" t="s">
        <v>639</v>
      </c>
    </row>
    <row r="42" spans="1:7" s="4" customFormat="1" x14ac:dyDescent="0.35">
      <c r="A42" s="76"/>
      <c r="B42" s="22" t="s">
        <v>4</v>
      </c>
      <c r="C42" s="8" t="s">
        <v>325</v>
      </c>
      <c r="D42" s="9" t="s">
        <v>210</v>
      </c>
      <c r="E42" s="9" t="s">
        <v>344</v>
      </c>
      <c r="F42" s="9" t="s">
        <v>212</v>
      </c>
      <c r="G42" s="82" t="s">
        <v>639</v>
      </c>
    </row>
    <row r="43" spans="1:7" s="4" customFormat="1" x14ac:dyDescent="0.35">
      <c r="A43" s="76"/>
      <c r="B43" s="22" t="s">
        <v>4</v>
      </c>
      <c r="C43" s="8" t="s">
        <v>325</v>
      </c>
      <c r="D43" s="9" t="s">
        <v>5</v>
      </c>
      <c r="E43" s="9" t="s">
        <v>378</v>
      </c>
      <c r="F43" s="9" t="s">
        <v>71</v>
      </c>
      <c r="G43" s="82" t="s">
        <v>639</v>
      </c>
    </row>
    <row r="44" spans="1:7" s="4" customFormat="1" x14ac:dyDescent="0.35">
      <c r="A44" s="76"/>
      <c r="B44" s="22" t="s">
        <v>4</v>
      </c>
      <c r="C44" s="8" t="s">
        <v>325</v>
      </c>
      <c r="D44" s="9" t="s">
        <v>523</v>
      </c>
      <c r="E44" s="9"/>
      <c r="F44" s="9"/>
      <c r="G44" s="82" t="s">
        <v>639</v>
      </c>
    </row>
    <row r="45" spans="1:7" s="4" customFormat="1" x14ac:dyDescent="0.35">
      <c r="A45" s="76"/>
      <c r="B45" s="22" t="s">
        <v>4</v>
      </c>
      <c r="C45" s="8" t="s">
        <v>325</v>
      </c>
      <c r="D45" s="9" t="s">
        <v>72</v>
      </c>
      <c r="E45" s="9" t="s">
        <v>230</v>
      </c>
      <c r="F45" s="9" t="s">
        <v>73</v>
      </c>
      <c r="G45" s="82" t="s">
        <v>639</v>
      </c>
    </row>
    <row r="46" spans="1:7" s="4" customFormat="1" x14ac:dyDescent="0.35">
      <c r="A46" s="76"/>
      <c r="B46" s="22" t="s">
        <v>4</v>
      </c>
      <c r="C46" s="8" t="s">
        <v>325</v>
      </c>
      <c r="D46" s="9" t="s">
        <v>74</v>
      </c>
      <c r="E46" s="9" t="s">
        <v>231</v>
      </c>
      <c r="F46" s="9" t="s">
        <v>75</v>
      </c>
      <c r="G46" s="82" t="s">
        <v>639</v>
      </c>
    </row>
    <row r="47" spans="1:7" s="4" customFormat="1" x14ac:dyDescent="0.35">
      <c r="A47" s="76"/>
      <c r="B47" s="22" t="s">
        <v>4</v>
      </c>
      <c r="C47" s="8" t="s">
        <v>325</v>
      </c>
      <c r="D47" s="9" t="s">
        <v>76</v>
      </c>
      <c r="E47" s="9" t="s">
        <v>234</v>
      </c>
      <c r="F47" s="9" t="s">
        <v>77</v>
      </c>
      <c r="G47" s="82" t="s">
        <v>639</v>
      </c>
    </row>
    <row r="48" spans="1:7" s="4" customFormat="1" x14ac:dyDescent="0.35">
      <c r="A48" s="76"/>
      <c r="B48" s="20" t="s">
        <v>2</v>
      </c>
      <c r="C48" s="8" t="s">
        <v>325</v>
      </c>
      <c r="D48" s="9" t="s">
        <v>78</v>
      </c>
      <c r="E48" s="9" t="s">
        <v>345</v>
      </c>
      <c r="F48" s="9"/>
      <c r="G48" s="82" t="s">
        <v>639</v>
      </c>
    </row>
    <row r="49" spans="1:7" s="4" customFormat="1" x14ac:dyDescent="0.35">
      <c r="A49" s="76"/>
      <c r="B49" s="20" t="s">
        <v>2</v>
      </c>
      <c r="C49" s="8" t="s">
        <v>325</v>
      </c>
      <c r="D49" s="9" t="s">
        <v>193</v>
      </c>
      <c r="E49" s="9" t="s">
        <v>346</v>
      </c>
      <c r="F49" s="9" t="s">
        <v>213</v>
      </c>
      <c r="G49" s="82" t="s">
        <v>639</v>
      </c>
    </row>
    <row r="50" spans="1:7" s="4" customFormat="1" x14ac:dyDescent="0.35">
      <c r="A50" s="76"/>
      <c r="B50" s="20" t="s">
        <v>2</v>
      </c>
      <c r="C50" s="8" t="s">
        <v>325</v>
      </c>
      <c r="D50" s="9" t="s">
        <v>194</v>
      </c>
      <c r="E50" s="9" t="s">
        <v>347</v>
      </c>
      <c r="F50" s="9" t="s">
        <v>213</v>
      </c>
      <c r="G50" s="82" t="s">
        <v>639</v>
      </c>
    </row>
    <row r="51" spans="1:7" s="4" customFormat="1" x14ac:dyDescent="0.35">
      <c r="A51" s="76"/>
      <c r="B51" s="22" t="s">
        <v>4</v>
      </c>
      <c r="C51" s="8" t="s">
        <v>325</v>
      </c>
      <c r="D51" s="9" t="s">
        <v>195</v>
      </c>
      <c r="E51" s="9" t="s">
        <v>348</v>
      </c>
      <c r="F51" s="9" t="s">
        <v>213</v>
      </c>
      <c r="G51" s="82" t="s">
        <v>639</v>
      </c>
    </row>
    <row r="52" spans="1:7" s="4" customFormat="1" x14ac:dyDescent="0.35">
      <c r="A52" s="76"/>
      <c r="B52" s="20" t="s">
        <v>2</v>
      </c>
      <c r="C52" s="8" t="s">
        <v>325</v>
      </c>
      <c r="D52" s="9" t="s">
        <v>79</v>
      </c>
      <c r="E52" s="9" t="s">
        <v>349</v>
      </c>
      <c r="F52" s="9"/>
      <c r="G52" s="82" t="s">
        <v>639</v>
      </c>
    </row>
    <row r="53" spans="1:7" s="4" customFormat="1" x14ac:dyDescent="0.35">
      <c r="A53" s="76"/>
      <c r="B53" s="20" t="s">
        <v>2</v>
      </c>
      <c r="C53" s="8" t="s">
        <v>325</v>
      </c>
      <c r="D53" s="9" t="s">
        <v>196</v>
      </c>
      <c r="E53" s="9" t="s">
        <v>350</v>
      </c>
      <c r="F53" s="9" t="s">
        <v>214</v>
      </c>
      <c r="G53" s="82" t="s">
        <v>639</v>
      </c>
    </row>
    <row r="54" spans="1:7" s="4" customFormat="1" x14ac:dyDescent="0.35">
      <c r="A54" s="76"/>
      <c r="B54" s="20" t="s">
        <v>2</v>
      </c>
      <c r="C54" s="8" t="s">
        <v>325</v>
      </c>
      <c r="D54" s="9" t="s">
        <v>197</v>
      </c>
      <c r="E54" s="9" t="s">
        <v>351</v>
      </c>
      <c r="F54" s="9" t="s">
        <v>214</v>
      </c>
      <c r="G54" s="82" t="s">
        <v>639</v>
      </c>
    </row>
    <row r="55" spans="1:7" s="4" customFormat="1" x14ac:dyDescent="0.35">
      <c r="A55" s="76"/>
      <c r="B55" s="22" t="s">
        <v>4</v>
      </c>
      <c r="C55" s="8" t="s">
        <v>325</v>
      </c>
      <c r="D55" s="9" t="s">
        <v>198</v>
      </c>
      <c r="E55" s="9" t="s">
        <v>352</v>
      </c>
      <c r="F55" s="9" t="s">
        <v>214</v>
      </c>
      <c r="G55" s="82" t="s">
        <v>639</v>
      </c>
    </row>
    <row r="56" spans="1:7" s="4" customFormat="1" ht="29" x14ac:dyDescent="0.35">
      <c r="A56" s="76"/>
      <c r="B56" s="22" t="s">
        <v>4</v>
      </c>
      <c r="C56" s="8" t="s">
        <v>326</v>
      </c>
      <c r="D56" s="9" t="s">
        <v>28</v>
      </c>
      <c r="E56" s="9" t="s">
        <v>353</v>
      </c>
      <c r="F56" s="9" t="s">
        <v>336</v>
      </c>
      <c r="G56" s="82" t="s">
        <v>639</v>
      </c>
    </row>
    <row r="57" spans="1:7" s="4" customFormat="1" x14ac:dyDescent="0.35">
      <c r="A57" s="76"/>
      <c r="B57" s="22" t="s">
        <v>4</v>
      </c>
      <c r="C57" s="10" t="s">
        <v>326</v>
      </c>
      <c r="D57" s="11" t="s">
        <v>32</v>
      </c>
      <c r="E57" s="11" t="s">
        <v>366</v>
      </c>
      <c r="F57" s="11" t="s">
        <v>3</v>
      </c>
      <c r="G57" s="82" t="s">
        <v>639</v>
      </c>
    </row>
    <row r="58" spans="1:7" s="4" customFormat="1" ht="29" x14ac:dyDescent="0.35">
      <c r="A58" s="76"/>
      <c r="B58" s="22" t="s">
        <v>4</v>
      </c>
      <c r="C58" s="8" t="s">
        <v>326</v>
      </c>
      <c r="D58" s="9" t="s">
        <v>33</v>
      </c>
      <c r="E58" s="9" t="s">
        <v>494</v>
      </c>
      <c r="F58" s="9" t="s">
        <v>3</v>
      </c>
      <c r="G58" s="82" t="s">
        <v>639</v>
      </c>
    </row>
    <row r="59" spans="1:7" s="4" customFormat="1" ht="29" x14ac:dyDescent="0.35">
      <c r="A59" s="76"/>
      <c r="B59" s="22" t="s">
        <v>4</v>
      </c>
      <c r="C59" s="8" t="s">
        <v>326</v>
      </c>
      <c r="D59" s="9" t="s">
        <v>34</v>
      </c>
      <c r="E59" s="9" t="s">
        <v>228</v>
      </c>
      <c r="F59" s="9" t="s">
        <v>35</v>
      </c>
      <c r="G59" s="82" t="s">
        <v>639</v>
      </c>
    </row>
    <row r="60" spans="1:7" s="4" customFormat="1" x14ac:dyDescent="0.35">
      <c r="A60" s="76"/>
      <c r="B60" s="22" t="s">
        <v>4</v>
      </c>
      <c r="C60" s="5" t="s">
        <v>326</v>
      </c>
      <c r="D60" s="6" t="s">
        <v>14</v>
      </c>
      <c r="E60" s="6" t="s">
        <v>463</v>
      </c>
      <c r="F60" s="6" t="s">
        <v>3</v>
      </c>
      <c r="G60" s="82" t="s">
        <v>639</v>
      </c>
    </row>
    <row r="61" spans="1:7" s="4" customFormat="1" ht="101.5" x14ac:dyDescent="0.35">
      <c r="A61" s="76"/>
      <c r="B61" s="22" t="s">
        <v>4</v>
      </c>
      <c r="C61" s="8" t="s">
        <v>326</v>
      </c>
      <c r="D61" s="9" t="s">
        <v>562</v>
      </c>
      <c r="E61" s="9" t="s">
        <v>610</v>
      </c>
      <c r="F61" s="9" t="s">
        <v>566</v>
      </c>
      <c r="G61" s="82" t="s">
        <v>639</v>
      </c>
    </row>
    <row r="62" spans="1:7" s="4" customFormat="1" x14ac:dyDescent="0.35">
      <c r="A62" s="76"/>
      <c r="B62" s="22" t="s">
        <v>4</v>
      </c>
      <c r="C62" s="8" t="s">
        <v>326</v>
      </c>
      <c r="D62" s="9" t="s">
        <v>36</v>
      </c>
      <c r="E62" s="9" t="s">
        <v>360</v>
      </c>
      <c r="F62" s="9" t="s">
        <v>37</v>
      </c>
      <c r="G62" s="82" t="s">
        <v>639</v>
      </c>
    </row>
    <row r="63" spans="1:7" s="4" customFormat="1" ht="43.5" x14ac:dyDescent="0.35">
      <c r="A63" s="76"/>
      <c r="B63" s="22" t="s">
        <v>4</v>
      </c>
      <c r="C63" s="8" t="s">
        <v>326</v>
      </c>
      <c r="D63" s="9" t="s">
        <v>555</v>
      </c>
      <c r="E63" s="9" t="s">
        <v>569</v>
      </c>
      <c r="F63" s="9" t="s">
        <v>556</v>
      </c>
      <c r="G63" s="82" t="s">
        <v>639</v>
      </c>
    </row>
    <row r="64" spans="1:7" s="4" customFormat="1" x14ac:dyDescent="0.35">
      <c r="A64" s="76"/>
      <c r="B64" s="22" t="s">
        <v>4</v>
      </c>
      <c r="C64" s="8" t="s">
        <v>326</v>
      </c>
      <c r="D64" s="9" t="s">
        <v>40</v>
      </c>
      <c r="E64" s="9" t="s">
        <v>236</v>
      </c>
      <c r="F64" s="9" t="s">
        <v>41</v>
      </c>
      <c r="G64" s="82" t="s">
        <v>639</v>
      </c>
    </row>
    <row r="65" spans="1:7" s="4" customFormat="1" x14ac:dyDescent="0.35">
      <c r="A65" s="76"/>
      <c r="B65" s="22" t="s">
        <v>4</v>
      </c>
      <c r="C65" s="8" t="s">
        <v>326</v>
      </c>
      <c r="D65" s="9" t="s">
        <v>42</v>
      </c>
      <c r="E65" s="9" t="s">
        <v>229</v>
      </c>
      <c r="F65" s="9" t="s">
        <v>43</v>
      </c>
      <c r="G65" s="82" t="s">
        <v>639</v>
      </c>
    </row>
    <row r="66" spans="1:7" s="4" customFormat="1" x14ac:dyDescent="0.35">
      <c r="A66" s="76"/>
      <c r="B66" s="22" t="s">
        <v>4</v>
      </c>
      <c r="C66" s="8" t="s">
        <v>326</v>
      </c>
      <c r="D66" s="9" t="s">
        <v>80</v>
      </c>
      <c r="E66" s="9" t="s">
        <v>491</v>
      </c>
      <c r="F66" s="9" t="s">
        <v>81</v>
      </c>
      <c r="G66" s="82" t="s">
        <v>639</v>
      </c>
    </row>
    <row r="67" spans="1:7" s="4" customFormat="1" ht="43.5" x14ac:dyDescent="0.35">
      <c r="A67" s="76"/>
      <c r="B67" s="22" t="s">
        <v>4</v>
      </c>
      <c r="C67" s="8" t="s">
        <v>326</v>
      </c>
      <c r="D67" s="9" t="s">
        <v>82</v>
      </c>
      <c r="E67" s="9" t="s">
        <v>241</v>
      </c>
      <c r="F67" s="9" t="s">
        <v>83</v>
      </c>
      <c r="G67" s="82" t="s">
        <v>639</v>
      </c>
    </row>
    <row r="68" spans="1:7" s="4" customFormat="1" ht="43.5" x14ac:dyDescent="0.35">
      <c r="A68" s="76"/>
      <c r="B68" s="22" t="s">
        <v>4</v>
      </c>
      <c r="C68" s="8" t="s">
        <v>326</v>
      </c>
      <c r="D68" s="9" t="s">
        <v>84</v>
      </c>
      <c r="E68" s="9" t="s">
        <v>241</v>
      </c>
      <c r="F68" s="9" t="s">
        <v>85</v>
      </c>
      <c r="G68" s="82" t="s">
        <v>639</v>
      </c>
    </row>
    <row r="69" spans="1:7" s="4" customFormat="1" ht="43.5" x14ac:dyDescent="0.35">
      <c r="A69" s="76"/>
      <c r="B69" s="22" t="s">
        <v>4</v>
      </c>
      <c r="C69" s="8" t="s">
        <v>326</v>
      </c>
      <c r="D69" s="9" t="s">
        <v>257</v>
      </c>
      <c r="E69" s="9" t="s">
        <v>241</v>
      </c>
      <c r="F69" s="9" t="s">
        <v>553</v>
      </c>
      <c r="G69" s="82" t="s">
        <v>639</v>
      </c>
    </row>
    <row r="70" spans="1:7" s="4" customFormat="1" ht="43.5" x14ac:dyDescent="0.35">
      <c r="A70" s="76"/>
      <c r="B70" s="22" t="s">
        <v>4</v>
      </c>
      <c r="C70" s="8" t="s">
        <v>326</v>
      </c>
      <c r="D70" s="9" t="s">
        <v>258</v>
      </c>
      <c r="E70" s="9" t="s">
        <v>241</v>
      </c>
      <c r="F70" s="9" t="s">
        <v>554</v>
      </c>
      <c r="G70" s="82" t="s">
        <v>639</v>
      </c>
    </row>
    <row r="71" spans="1:7" s="4" customFormat="1" ht="29" x14ac:dyDescent="0.35">
      <c r="A71" s="76"/>
      <c r="B71" s="22" t="s">
        <v>4</v>
      </c>
      <c r="C71" s="8" t="s">
        <v>326</v>
      </c>
      <c r="D71" s="9" t="s">
        <v>44</v>
      </c>
      <c r="E71" s="9" t="s">
        <v>354</v>
      </c>
      <c r="F71" s="9" t="s">
        <v>45</v>
      </c>
      <c r="G71" s="82" t="s">
        <v>639</v>
      </c>
    </row>
    <row r="72" spans="1:7" s="4" customFormat="1" ht="43.5" x14ac:dyDescent="0.35">
      <c r="A72" s="76"/>
      <c r="B72" s="22" t="s">
        <v>4</v>
      </c>
      <c r="C72" s="8" t="s">
        <v>326</v>
      </c>
      <c r="D72" s="9" t="s">
        <v>561</v>
      </c>
      <c r="E72" s="9" t="s">
        <v>570</v>
      </c>
      <c r="F72" s="9" t="s">
        <v>565</v>
      </c>
      <c r="G72" s="82" t="s">
        <v>639</v>
      </c>
    </row>
    <row r="73" spans="1:7" s="4" customFormat="1" ht="29" x14ac:dyDescent="0.35">
      <c r="A73" s="76"/>
      <c r="B73" s="22" t="s">
        <v>4</v>
      </c>
      <c r="C73" s="8" t="s">
        <v>326</v>
      </c>
      <c r="D73" s="9" t="s">
        <v>191</v>
      </c>
      <c r="E73" s="9" t="s">
        <v>362</v>
      </c>
      <c r="F73" s="9"/>
      <c r="G73" s="82" t="s">
        <v>639</v>
      </c>
    </row>
    <row r="74" spans="1:7" s="4" customFormat="1" x14ac:dyDescent="0.35">
      <c r="A74" s="76"/>
      <c r="B74" s="22" t="s">
        <v>4</v>
      </c>
      <c r="C74" s="8" t="s">
        <v>326</v>
      </c>
      <c r="D74" s="9" t="s">
        <v>46</v>
      </c>
      <c r="E74" s="9" t="s">
        <v>363</v>
      </c>
      <c r="F74" s="9"/>
      <c r="G74" s="82" t="s">
        <v>639</v>
      </c>
    </row>
    <row r="75" spans="1:7" s="4" customFormat="1" x14ac:dyDescent="0.35">
      <c r="A75" s="76"/>
      <c r="B75" s="22" t="s">
        <v>4</v>
      </c>
      <c r="C75" s="8" t="s">
        <v>326</v>
      </c>
      <c r="D75" s="9" t="s">
        <v>327</v>
      </c>
      <c r="E75" s="9" t="s">
        <v>466</v>
      </c>
      <c r="F75" s="9"/>
      <c r="G75" s="82" t="s">
        <v>639</v>
      </c>
    </row>
    <row r="76" spans="1:7" s="4" customFormat="1" ht="29" x14ac:dyDescent="0.35">
      <c r="A76" s="76"/>
      <c r="B76" s="22" t="s">
        <v>4</v>
      </c>
      <c r="C76" s="8" t="s">
        <v>326</v>
      </c>
      <c r="D76" s="9" t="s">
        <v>86</v>
      </c>
      <c r="E76" s="9" t="s">
        <v>240</v>
      </c>
      <c r="F76" s="9" t="s">
        <v>87</v>
      </c>
      <c r="G76" s="82" t="s">
        <v>639</v>
      </c>
    </row>
    <row r="77" spans="1:7" s="4" customFormat="1" ht="29" x14ac:dyDescent="0.35">
      <c r="A77" s="76"/>
      <c r="B77" s="22" t="s">
        <v>4</v>
      </c>
      <c r="C77" s="10" t="s">
        <v>326</v>
      </c>
      <c r="D77" s="11" t="s">
        <v>65</v>
      </c>
      <c r="E77" s="11" t="s">
        <v>482</v>
      </c>
      <c r="F77" s="11" t="s">
        <v>3</v>
      </c>
      <c r="G77" s="82" t="s">
        <v>639</v>
      </c>
    </row>
    <row r="78" spans="1:7" s="4" customFormat="1" ht="29" x14ac:dyDescent="0.35">
      <c r="A78" s="76"/>
      <c r="B78" s="22" t="s">
        <v>4</v>
      </c>
      <c r="C78" s="10" t="s">
        <v>326</v>
      </c>
      <c r="D78" s="11" t="s">
        <v>67</v>
      </c>
      <c r="E78" s="11" t="s">
        <v>483</v>
      </c>
      <c r="F78" s="11" t="s">
        <v>68</v>
      </c>
      <c r="G78" s="82" t="s">
        <v>639</v>
      </c>
    </row>
    <row r="79" spans="1:7" s="4" customFormat="1" x14ac:dyDescent="0.35">
      <c r="A79" s="76"/>
      <c r="B79" s="22" t="s">
        <v>4</v>
      </c>
      <c r="C79" s="8" t="s">
        <v>326</v>
      </c>
      <c r="D79" s="9" t="s">
        <v>69</v>
      </c>
      <c r="E79" s="9" t="s">
        <v>464</v>
      </c>
      <c r="F79" s="9" t="s">
        <v>3</v>
      </c>
      <c r="G79" s="82" t="s">
        <v>639</v>
      </c>
    </row>
    <row r="80" spans="1:7" s="4" customFormat="1" x14ac:dyDescent="0.35">
      <c r="A80" s="76"/>
      <c r="B80" s="22" t="s">
        <v>4</v>
      </c>
      <c r="C80" s="8" t="s">
        <v>326</v>
      </c>
      <c r="D80" s="9" t="s">
        <v>88</v>
      </c>
      <c r="E80" s="9" t="s">
        <v>620</v>
      </c>
      <c r="F80" s="9" t="s">
        <v>89</v>
      </c>
      <c r="G80" s="82" t="s">
        <v>639</v>
      </c>
    </row>
    <row r="81" spans="1:7" s="4" customFormat="1" ht="130.5" x14ac:dyDescent="0.35">
      <c r="A81" s="76"/>
      <c r="B81" s="22" t="s">
        <v>4</v>
      </c>
      <c r="C81" s="8" t="s">
        <v>326</v>
      </c>
      <c r="D81" s="9" t="s">
        <v>564</v>
      </c>
      <c r="E81" s="9" t="s">
        <v>572</v>
      </c>
      <c r="F81" s="9" t="s">
        <v>568</v>
      </c>
      <c r="G81" s="82" t="s">
        <v>639</v>
      </c>
    </row>
    <row r="82" spans="1:7" s="4" customFormat="1" ht="43.5" x14ac:dyDescent="0.35">
      <c r="A82" s="76"/>
      <c r="B82" s="22" t="s">
        <v>4</v>
      </c>
      <c r="C82" s="8" t="s">
        <v>326</v>
      </c>
      <c r="D82" s="9" t="s">
        <v>90</v>
      </c>
      <c r="E82" s="9" t="s">
        <v>238</v>
      </c>
      <c r="F82" s="9" t="s">
        <v>91</v>
      </c>
      <c r="G82" s="82" t="s">
        <v>639</v>
      </c>
    </row>
    <row r="83" spans="1:7" s="4" customFormat="1" x14ac:dyDescent="0.35">
      <c r="A83" s="76"/>
      <c r="B83" s="22" t="s">
        <v>4</v>
      </c>
      <c r="C83" s="8" t="s">
        <v>326</v>
      </c>
      <c r="D83" s="9" t="s">
        <v>523</v>
      </c>
      <c r="E83" s="9"/>
      <c r="F83" s="9"/>
      <c r="G83" s="82" t="s">
        <v>639</v>
      </c>
    </row>
    <row r="84" spans="1:7" s="4" customFormat="1" x14ac:dyDescent="0.35">
      <c r="A84" s="76"/>
      <c r="B84" s="22" t="s">
        <v>4</v>
      </c>
      <c r="C84" s="8" t="s">
        <v>326</v>
      </c>
      <c r="D84" s="9" t="s">
        <v>72</v>
      </c>
      <c r="E84" s="9" t="s">
        <v>230</v>
      </c>
      <c r="F84" s="9" t="s">
        <v>73</v>
      </c>
      <c r="G84" s="82" t="s">
        <v>639</v>
      </c>
    </row>
    <row r="85" spans="1:7" s="4" customFormat="1" x14ac:dyDescent="0.35">
      <c r="A85" s="76"/>
      <c r="B85" s="22" t="s">
        <v>4</v>
      </c>
      <c r="C85" s="8" t="s">
        <v>326</v>
      </c>
      <c r="D85" s="9" t="s">
        <v>74</v>
      </c>
      <c r="E85" s="9" t="s">
        <v>231</v>
      </c>
      <c r="F85" s="9" t="s">
        <v>75</v>
      </c>
      <c r="G85" s="82" t="s">
        <v>639</v>
      </c>
    </row>
    <row r="86" spans="1:7" s="4" customFormat="1" ht="58" x14ac:dyDescent="0.35">
      <c r="A86" s="76"/>
      <c r="B86" s="22" t="s">
        <v>4</v>
      </c>
      <c r="C86" s="8" t="s">
        <v>326</v>
      </c>
      <c r="D86" s="9" t="s">
        <v>558</v>
      </c>
      <c r="E86" s="9" t="s">
        <v>560</v>
      </c>
      <c r="F86" s="9" t="s">
        <v>559</v>
      </c>
      <c r="G86" s="82" t="s">
        <v>639</v>
      </c>
    </row>
    <row r="87" spans="1:7" s="4" customFormat="1" x14ac:dyDescent="0.35">
      <c r="A87" s="76"/>
      <c r="B87" s="20" t="s">
        <v>2</v>
      </c>
      <c r="C87" s="8" t="s">
        <v>326</v>
      </c>
      <c r="D87" s="9" t="s">
        <v>78</v>
      </c>
      <c r="E87" s="9" t="s">
        <v>345</v>
      </c>
      <c r="F87" s="9" t="s">
        <v>213</v>
      </c>
      <c r="G87" s="82" t="s">
        <v>639</v>
      </c>
    </row>
    <row r="88" spans="1:7" s="4" customFormat="1" x14ac:dyDescent="0.35">
      <c r="A88" s="76"/>
      <c r="B88" s="20" t="s">
        <v>2</v>
      </c>
      <c r="C88" s="8" t="s">
        <v>326</v>
      </c>
      <c r="D88" s="9" t="s">
        <v>193</v>
      </c>
      <c r="E88" s="9" t="s">
        <v>346</v>
      </c>
      <c r="F88" s="9" t="s">
        <v>213</v>
      </c>
      <c r="G88" s="82" t="s">
        <v>639</v>
      </c>
    </row>
    <row r="89" spans="1:7" s="4" customFormat="1" x14ac:dyDescent="0.35">
      <c r="A89" s="76"/>
      <c r="B89" s="20" t="s">
        <v>2</v>
      </c>
      <c r="C89" s="8" t="s">
        <v>326</v>
      </c>
      <c r="D89" s="9" t="s">
        <v>194</v>
      </c>
      <c r="E89" s="9" t="s">
        <v>347</v>
      </c>
      <c r="F89" s="9" t="s">
        <v>213</v>
      </c>
      <c r="G89" s="82" t="s">
        <v>639</v>
      </c>
    </row>
    <row r="90" spans="1:7" s="4" customFormat="1" x14ac:dyDescent="0.35">
      <c r="A90" s="76"/>
      <c r="B90" s="22" t="s">
        <v>4</v>
      </c>
      <c r="C90" s="8" t="s">
        <v>326</v>
      </c>
      <c r="D90" s="9" t="s">
        <v>195</v>
      </c>
      <c r="E90" s="9" t="s">
        <v>348</v>
      </c>
      <c r="F90" s="9" t="s">
        <v>213</v>
      </c>
      <c r="G90" s="82" t="s">
        <v>639</v>
      </c>
    </row>
    <row r="91" spans="1:7" s="4" customFormat="1" x14ac:dyDescent="0.35">
      <c r="A91" s="76"/>
      <c r="B91" s="22" t="s">
        <v>4</v>
      </c>
      <c r="C91" s="10" t="s">
        <v>326</v>
      </c>
      <c r="D91" s="11" t="s">
        <v>256</v>
      </c>
      <c r="E91" s="11" t="s">
        <v>465</v>
      </c>
      <c r="F91" s="11" t="s">
        <v>3</v>
      </c>
      <c r="G91" s="82" t="s">
        <v>639</v>
      </c>
    </row>
    <row r="92" spans="1:7" s="4" customFormat="1" ht="29" x14ac:dyDescent="0.35">
      <c r="A92" s="76"/>
      <c r="B92" s="22" t="s">
        <v>4</v>
      </c>
      <c r="C92" s="8" t="s">
        <v>326</v>
      </c>
      <c r="D92" s="9" t="s">
        <v>94</v>
      </c>
      <c r="E92" s="9" t="s">
        <v>239</v>
      </c>
      <c r="F92" s="9" t="s">
        <v>95</v>
      </c>
      <c r="G92" s="82" t="s">
        <v>639</v>
      </c>
    </row>
    <row r="93" spans="1:7" s="4" customFormat="1" x14ac:dyDescent="0.35">
      <c r="A93" s="76"/>
      <c r="B93" s="20" t="s">
        <v>2</v>
      </c>
      <c r="C93" s="8" t="s">
        <v>326</v>
      </c>
      <c r="D93" s="9" t="s">
        <v>79</v>
      </c>
      <c r="E93" s="9" t="s">
        <v>349</v>
      </c>
      <c r="F93" s="9" t="s">
        <v>214</v>
      </c>
      <c r="G93" s="82" t="s">
        <v>639</v>
      </c>
    </row>
    <row r="94" spans="1:7" s="4" customFormat="1" x14ac:dyDescent="0.35">
      <c r="A94" s="76"/>
      <c r="B94" s="20" t="s">
        <v>2</v>
      </c>
      <c r="C94" s="8" t="s">
        <v>326</v>
      </c>
      <c r="D94" s="9" t="s">
        <v>196</v>
      </c>
      <c r="E94" s="9" t="s">
        <v>350</v>
      </c>
      <c r="F94" s="9" t="s">
        <v>214</v>
      </c>
      <c r="G94" s="82" t="s">
        <v>639</v>
      </c>
    </row>
    <row r="95" spans="1:7" s="4" customFormat="1" x14ac:dyDescent="0.35">
      <c r="A95" s="76"/>
      <c r="B95" s="20" t="s">
        <v>2</v>
      </c>
      <c r="C95" s="8" t="s">
        <v>326</v>
      </c>
      <c r="D95" s="9" t="s">
        <v>197</v>
      </c>
      <c r="E95" s="9" t="s">
        <v>351</v>
      </c>
      <c r="F95" s="9" t="s">
        <v>214</v>
      </c>
      <c r="G95" s="82" t="s">
        <v>639</v>
      </c>
    </row>
    <row r="96" spans="1:7" s="4" customFormat="1" x14ac:dyDescent="0.35">
      <c r="A96" s="76"/>
      <c r="B96" s="22" t="s">
        <v>4</v>
      </c>
      <c r="C96" s="8" t="s">
        <v>326</v>
      </c>
      <c r="D96" s="9" t="s">
        <v>198</v>
      </c>
      <c r="E96" s="9" t="s">
        <v>352</v>
      </c>
      <c r="F96" s="9" t="s">
        <v>214</v>
      </c>
      <c r="G96" s="82" t="s">
        <v>639</v>
      </c>
    </row>
    <row r="97" spans="1:7" s="4" customFormat="1" x14ac:dyDescent="0.35">
      <c r="A97" s="76"/>
      <c r="B97" s="22" t="s">
        <v>4</v>
      </c>
      <c r="C97" s="8" t="s">
        <v>326</v>
      </c>
      <c r="D97" s="9" t="s">
        <v>328</v>
      </c>
      <c r="E97" s="9" t="s">
        <v>467</v>
      </c>
      <c r="F97" s="9"/>
      <c r="G97" s="82" t="s">
        <v>639</v>
      </c>
    </row>
    <row r="98" spans="1:7" s="4" customFormat="1" x14ac:dyDescent="0.35">
      <c r="A98" s="78"/>
      <c r="B98" s="22" t="s">
        <v>4</v>
      </c>
      <c r="C98" s="8" t="s">
        <v>326</v>
      </c>
      <c r="D98" s="9" t="s">
        <v>329</v>
      </c>
      <c r="E98" s="9" t="s">
        <v>468</v>
      </c>
      <c r="F98" s="9"/>
      <c r="G98" s="82" t="s">
        <v>639</v>
      </c>
    </row>
    <row r="99" spans="1:7" ht="29" x14ac:dyDescent="0.35">
      <c r="A99" s="76"/>
      <c r="B99" s="22" t="s">
        <v>4</v>
      </c>
      <c r="C99" s="8" t="s">
        <v>326</v>
      </c>
      <c r="D99" s="9" t="s">
        <v>563</v>
      </c>
      <c r="E99" s="9" t="s">
        <v>571</v>
      </c>
      <c r="F99" s="9" t="s">
        <v>567</v>
      </c>
      <c r="G99" s="82" t="s">
        <v>639</v>
      </c>
    </row>
    <row r="100" spans="1:7" x14ac:dyDescent="0.35">
      <c r="A100" s="78"/>
      <c r="B100" s="22" t="s">
        <v>4</v>
      </c>
      <c r="C100" s="5" t="s">
        <v>522</v>
      </c>
      <c r="D100" s="6" t="s">
        <v>14</v>
      </c>
      <c r="E100" s="6" t="s">
        <v>463</v>
      </c>
      <c r="F100" s="6" t="s">
        <v>3</v>
      </c>
      <c r="G100" s="82" t="s">
        <v>639</v>
      </c>
    </row>
    <row r="101" spans="1:7" ht="29" x14ac:dyDescent="0.35">
      <c r="A101" s="78"/>
      <c r="B101" s="22" t="s">
        <v>4</v>
      </c>
      <c r="C101" s="8" t="s">
        <v>522</v>
      </c>
      <c r="D101" s="9" t="s">
        <v>189</v>
      </c>
      <c r="E101" s="9" t="s">
        <v>498</v>
      </c>
      <c r="F101" s="9"/>
      <c r="G101" s="82" t="s">
        <v>639</v>
      </c>
    </row>
    <row r="102" spans="1:7" ht="29" x14ac:dyDescent="0.35">
      <c r="A102" s="78"/>
      <c r="B102" s="22" t="s">
        <v>4</v>
      </c>
      <c r="C102" s="8" t="s">
        <v>522</v>
      </c>
      <c r="D102" s="9" t="s">
        <v>96</v>
      </c>
      <c r="E102" s="9" t="s">
        <v>386</v>
      </c>
      <c r="F102" s="9" t="s">
        <v>334</v>
      </c>
      <c r="G102" s="82" t="s">
        <v>639</v>
      </c>
    </row>
    <row r="103" spans="1:7" ht="29" x14ac:dyDescent="0.35">
      <c r="A103" s="78"/>
      <c r="B103" s="20" t="s">
        <v>2</v>
      </c>
      <c r="C103" s="8" t="s">
        <v>522</v>
      </c>
      <c r="D103" s="9" t="s">
        <v>97</v>
      </c>
      <c r="E103" s="9" t="s">
        <v>388</v>
      </c>
      <c r="F103" s="9" t="s">
        <v>332</v>
      </c>
      <c r="G103" s="82" t="s">
        <v>639</v>
      </c>
    </row>
    <row r="104" spans="1:7" ht="29" x14ac:dyDescent="0.35">
      <c r="A104" s="78"/>
      <c r="B104" s="20" t="s">
        <v>2</v>
      </c>
      <c r="C104" s="8" t="s">
        <v>522</v>
      </c>
      <c r="D104" s="9" t="s">
        <v>199</v>
      </c>
      <c r="E104" s="9" t="s">
        <v>389</v>
      </c>
      <c r="F104" s="9" t="s">
        <v>332</v>
      </c>
      <c r="G104" s="82" t="s">
        <v>639</v>
      </c>
    </row>
    <row r="105" spans="1:7" ht="29" x14ac:dyDescent="0.35">
      <c r="A105" s="78"/>
      <c r="B105" s="20" t="s">
        <v>2</v>
      </c>
      <c r="C105" s="8" t="s">
        <v>522</v>
      </c>
      <c r="D105" s="9" t="s">
        <v>200</v>
      </c>
      <c r="E105" s="9" t="s">
        <v>390</v>
      </c>
      <c r="F105" s="9" t="s">
        <v>332</v>
      </c>
      <c r="G105" s="82" t="s">
        <v>639</v>
      </c>
    </row>
    <row r="106" spans="1:7" ht="29" x14ac:dyDescent="0.35">
      <c r="A106" s="78"/>
      <c r="B106" s="22" t="s">
        <v>4</v>
      </c>
      <c r="C106" s="8" t="s">
        <v>522</v>
      </c>
      <c r="D106" s="9" t="s">
        <v>201</v>
      </c>
      <c r="E106" s="9" t="s">
        <v>391</v>
      </c>
      <c r="F106" s="9" t="s">
        <v>332</v>
      </c>
      <c r="G106" s="82" t="s">
        <v>639</v>
      </c>
    </row>
    <row r="107" spans="1:7" ht="29" x14ac:dyDescent="0.35">
      <c r="A107" s="78"/>
      <c r="B107" s="22" t="s">
        <v>4</v>
      </c>
      <c r="C107" s="8" t="s">
        <v>522</v>
      </c>
      <c r="D107" s="9" t="s">
        <v>263</v>
      </c>
      <c r="E107" s="9" t="s">
        <v>387</v>
      </c>
      <c r="F107" s="9" t="s">
        <v>334</v>
      </c>
      <c r="G107" s="82" t="s">
        <v>639</v>
      </c>
    </row>
    <row r="108" spans="1:7" x14ac:dyDescent="0.35">
      <c r="A108" s="79" t="s">
        <v>897</v>
      </c>
      <c r="B108" s="26" t="s">
        <v>4</v>
      </c>
      <c r="C108" s="2" t="s">
        <v>478</v>
      </c>
      <c r="D108" s="27" t="s">
        <v>476</v>
      </c>
      <c r="E108" s="27" t="s">
        <v>397</v>
      </c>
      <c r="F108" s="9"/>
      <c r="G108" s="82" t="s">
        <v>846</v>
      </c>
    </row>
    <row r="109" spans="1:7" x14ac:dyDescent="0.35">
      <c r="A109" s="79" t="s">
        <v>897</v>
      </c>
      <c r="B109" s="26" t="s">
        <v>4</v>
      </c>
      <c r="C109" s="2" t="s">
        <v>478</v>
      </c>
      <c r="D109" s="27" t="s">
        <v>266</v>
      </c>
      <c r="E109" s="27" t="s">
        <v>398</v>
      </c>
      <c r="F109" s="9"/>
      <c r="G109" s="82" t="s">
        <v>846</v>
      </c>
    </row>
    <row r="110" spans="1:7" x14ac:dyDescent="0.35">
      <c r="A110" s="79" t="s">
        <v>897</v>
      </c>
      <c r="B110" s="26" t="s">
        <v>4</v>
      </c>
      <c r="C110" s="2" t="s">
        <v>478</v>
      </c>
      <c r="D110" s="27" t="s">
        <v>480</v>
      </c>
      <c r="E110" s="27" t="s">
        <v>400</v>
      </c>
      <c r="F110" s="9"/>
      <c r="G110" s="82" t="s">
        <v>846</v>
      </c>
    </row>
    <row r="111" spans="1:7" x14ac:dyDescent="0.35">
      <c r="A111" s="79" t="s">
        <v>897</v>
      </c>
      <c r="B111" s="26" t="s">
        <v>4</v>
      </c>
      <c r="C111" s="2" t="s">
        <v>478</v>
      </c>
      <c r="D111" s="27" t="s">
        <v>477</v>
      </c>
      <c r="E111" s="27" t="s">
        <v>399</v>
      </c>
      <c r="F111" s="9"/>
      <c r="G111" s="82" t="s">
        <v>846</v>
      </c>
    </row>
    <row r="112" spans="1:7" x14ac:dyDescent="0.35">
      <c r="A112" s="79" t="s">
        <v>897</v>
      </c>
      <c r="B112" s="26" t="s">
        <v>4</v>
      </c>
      <c r="C112" s="2" t="s">
        <v>478</v>
      </c>
      <c r="D112" s="27" t="s">
        <v>475</v>
      </c>
      <c r="E112" s="27" t="s">
        <v>396</v>
      </c>
      <c r="F112" s="9"/>
      <c r="G112" s="82" t="s">
        <v>846</v>
      </c>
    </row>
    <row r="113" spans="1:7" x14ac:dyDescent="0.35">
      <c r="A113" s="79" t="s">
        <v>897</v>
      </c>
      <c r="B113" s="26" t="s">
        <v>4</v>
      </c>
      <c r="C113" s="2" t="s">
        <v>478</v>
      </c>
      <c r="D113" s="27" t="s">
        <v>479</v>
      </c>
      <c r="E113" s="27" t="s">
        <v>395</v>
      </c>
      <c r="F113" s="9"/>
      <c r="G113" s="82" t="s">
        <v>846</v>
      </c>
    </row>
    <row r="114" spans="1:7" x14ac:dyDescent="0.35">
      <c r="A114" s="79" t="s">
        <v>897</v>
      </c>
      <c r="B114" s="26" t="s">
        <v>4</v>
      </c>
      <c r="C114" s="72" t="s">
        <v>478</v>
      </c>
      <c r="D114" s="75" t="s">
        <v>14</v>
      </c>
      <c r="E114" s="75" t="s">
        <v>392</v>
      </c>
      <c r="F114" s="9"/>
      <c r="G114" s="82" t="s">
        <v>846</v>
      </c>
    </row>
    <row r="115" spans="1:7" x14ac:dyDescent="0.35">
      <c r="A115" s="79" t="s">
        <v>897</v>
      </c>
      <c r="B115" s="26" t="s">
        <v>4</v>
      </c>
      <c r="C115" s="2" t="s">
        <v>478</v>
      </c>
      <c r="D115" s="27" t="s">
        <v>264</v>
      </c>
      <c r="E115" s="27" t="s">
        <v>393</v>
      </c>
      <c r="F115" s="9"/>
      <c r="G115" s="82" t="s">
        <v>846</v>
      </c>
    </row>
    <row r="116" spans="1:7" x14ac:dyDescent="0.35">
      <c r="A116" s="79" t="s">
        <v>897</v>
      </c>
      <c r="B116" s="26" t="s">
        <v>4</v>
      </c>
      <c r="C116" s="2" t="s">
        <v>478</v>
      </c>
      <c r="D116" s="27" t="s">
        <v>265</v>
      </c>
      <c r="E116" s="27" t="s">
        <v>394</v>
      </c>
      <c r="F116" s="9"/>
      <c r="G116" s="82" t="s">
        <v>846</v>
      </c>
    </row>
    <row r="117" spans="1:7" x14ac:dyDescent="0.35">
      <c r="A117" s="79" t="s">
        <v>897</v>
      </c>
      <c r="B117" s="26" t="s">
        <v>4</v>
      </c>
      <c r="C117" s="2" t="s">
        <v>478</v>
      </c>
      <c r="D117" s="27" t="s">
        <v>629</v>
      </c>
      <c r="E117" s="27" t="s">
        <v>630</v>
      </c>
      <c r="F117" s="9"/>
      <c r="G117" s="82" t="s">
        <v>846</v>
      </c>
    </row>
    <row r="118" spans="1:7" x14ac:dyDescent="0.35">
      <c r="A118" s="79" t="s">
        <v>897</v>
      </c>
      <c r="B118" s="26" t="s">
        <v>4</v>
      </c>
      <c r="C118" s="2" t="s">
        <v>478</v>
      </c>
      <c r="D118" s="27" t="s">
        <v>474</v>
      </c>
      <c r="E118" s="27" t="s">
        <v>489</v>
      </c>
      <c r="F118" s="9"/>
      <c r="G118" s="82" t="s">
        <v>846</v>
      </c>
    </row>
    <row r="119" spans="1:7" x14ac:dyDescent="0.35">
      <c r="A119" s="80" t="s">
        <v>897</v>
      </c>
      <c r="B119" s="26" t="s">
        <v>4</v>
      </c>
      <c r="C119" s="2" t="s">
        <v>510</v>
      </c>
      <c r="D119" s="27" t="s">
        <v>640</v>
      </c>
      <c r="E119" s="27" t="s">
        <v>528</v>
      </c>
      <c r="F119" s="9"/>
      <c r="G119" s="82" t="s">
        <v>641</v>
      </c>
    </row>
    <row r="120" spans="1:7" x14ac:dyDescent="0.35">
      <c r="A120" s="80" t="s">
        <v>897</v>
      </c>
      <c r="B120" s="26" t="s">
        <v>4</v>
      </c>
      <c r="C120" s="2" t="s">
        <v>516</v>
      </c>
      <c r="D120" s="27" t="s">
        <v>640</v>
      </c>
      <c r="E120" s="27" t="s">
        <v>533</v>
      </c>
      <c r="F120" s="9"/>
      <c r="G120" s="82" t="s">
        <v>641</v>
      </c>
    </row>
    <row r="121" spans="1:7" x14ac:dyDescent="0.35">
      <c r="A121" s="80" t="s">
        <v>897</v>
      </c>
      <c r="B121" s="26" t="s">
        <v>4</v>
      </c>
      <c r="C121" s="2" t="s">
        <v>517</v>
      </c>
      <c r="D121" s="27" t="s">
        <v>640</v>
      </c>
      <c r="E121" s="27" t="s">
        <v>534</v>
      </c>
      <c r="F121" s="9"/>
      <c r="G121" s="82" t="s">
        <v>641</v>
      </c>
    </row>
    <row r="122" spans="1:7" x14ac:dyDescent="0.35">
      <c r="A122" s="80"/>
      <c r="B122" s="26" t="s">
        <v>4</v>
      </c>
      <c r="C122" s="2" t="s">
        <v>642</v>
      </c>
      <c r="D122" s="27" t="s">
        <v>640</v>
      </c>
      <c r="E122" s="27" t="s">
        <v>524</v>
      </c>
      <c r="F122" s="9"/>
      <c r="G122" s="82" t="s">
        <v>641</v>
      </c>
    </row>
    <row r="123" spans="1:7" x14ac:dyDescent="0.35">
      <c r="A123" s="80" t="s">
        <v>897</v>
      </c>
      <c r="B123" s="26" t="s">
        <v>4</v>
      </c>
      <c r="C123" s="2" t="s">
        <v>511</v>
      </c>
      <c r="D123" s="27" t="s">
        <v>640</v>
      </c>
      <c r="E123" s="27" t="s">
        <v>529</v>
      </c>
      <c r="F123" s="9"/>
      <c r="G123" s="82" t="s">
        <v>641</v>
      </c>
    </row>
    <row r="124" spans="1:7" x14ac:dyDescent="0.35">
      <c r="A124" s="80" t="s">
        <v>897</v>
      </c>
      <c r="B124" s="26" t="s">
        <v>4</v>
      </c>
      <c r="C124" s="2" t="s">
        <v>631</v>
      </c>
      <c r="D124" s="27" t="s">
        <v>640</v>
      </c>
      <c r="E124" s="27" t="s">
        <v>633</v>
      </c>
      <c r="F124" s="9"/>
      <c r="G124" s="82" t="s">
        <v>641</v>
      </c>
    </row>
    <row r="125" spans="1:7" x14ac:dyDescent="0.35">
      <c r="A125" s="80" t="s">
        <v>897</v>
      </c>
      <c r="B125" s="26" t="s">
        <v>4</v>
      </c>
      <c r="C125" s="2" t="s">
        <v>513</v>
      </c>
      <c r="D125" s="27" t="s">
        <v>640</v>
      </c>
      <c r="E125" s="27" t="s">
        <v>530</v>
      </c>
      <c r="F125" s="9"/>
      <c r="G125" s="82" t="s">
        <v>641</v>
      </c>
    </row>
    <row r="126" spans="1:7" x14ac:dyDescent="0.35">
      <c r="A126" s="81" t="s">
        <v>897</v>
      </c>
      <c r="B126" s="26" t="s">
        <v>4</v>
      </c>
      <c r="C126" s="2" t="s">
        <v>514</v>
      </c>
      <c r="D126" s="27" t="s">
        <v>640</v>
      </c>
      <c r="E126" s="27" t="s">
        <v>531</v>
      </c>
      <c r="F126" s="9"/>
      <c r="G126" s="82" t="s">
        <v>641</v>
      </c>
    </row>
    <row r="127" spans="1:7" x14ac:dyDescent="0.35">
      <c r="A127" s="80" t="s">
        <v>897</v>
      </c>
      <c r="B127" s="26" t="s">
        <v>4</v>
      </c>
      <c r="C127" s="2" t="s">
        <v>512</v>
      </c>
      <c r="D127" s="27" t="s">
        <v>640</v>
      </c>
      <c r="E127" s="27" t="s">
        <v>632</v>
      </c>
      <c r="F127" s="9"/>
      <c r="G127" s="82" t="s">
        <v>641</v>
      </c>
    </row>
    <row r="128" spans="1:7" x14ac:dyDescent="0.35">
      <c r="A128" s="80" t="s">
        <v>897</v>
      </c>
      <c r="B128" s="26" t="s">
        <v>4</v>
      </c>
      <c r="C128" s="2" t="s">
        <v>518</v>
      </c>
      <c r="D128" s="27" t="s">
        <v>640</v>
      </c>
      <c r="E128" s="27" t="s">
        <v>535</v>
      </c>
      <c r="F128" s="9"/>
      <c r="G128" s="82" t="s">
        <v>641</v>
      </c>
    </row>
    <row r="129" spans="1:7" x14ac:dyDescent="0.35">
      <c r="A129" s="80" t="s">
        <v>897</v>
      </c>
      <c r="B129" s="26" t="s">
        <v>4</v>
      </c>
      <c r="C129" s="2" t="s">
        <v>509</v>
      </c>
      <c r="D129" s="27" t="s">
        <v>640</v>
      </c>
      <c r="E129" s="27" t="s">
        <v>527</v>
      </c>
      <c r="F129" s="9"/>
      <c r="G129" s="82" t="s">
        <v>641</v>
      </c>
    </row>
    <row r="130" spans="1:7" x14ac:dyDescent="0.35">
      <c r="A130" s="80" t="s">
        <v>897</v>
      </c>
      <c r="B130" s="26" t="s">
        <v>4</v>
      </c>
      <c r="C130" s="2" t="s">
        <v>515</v>
      </c>
      <c r="D130" s="27" t="s">
        <v>640</v>
      </c>
      <c r="E130" s="27" t="s">
        <v>532</v>
      </c>
      <c r="F130" s="9"/>
      <c r="G130" s="82" t="s">
        <v>641</v>
      </c>
    </row>
    <row r="131" spans="1:7" x14ac:dyDescent="0.35">
      <c r="A131" s="80" t="s">
        <v>897</v>
      </c>
      <c r="B131" s="26" t="s">
        <v>4</v>
      </c>
      <c r="C131" s="2" t="s">
        <v>520</v>
      </c>
      <c r="D131" s="27" t="s">
        <v>640</v>
      </c>
      <c r="E131" s="27" t="s">
        <v>536</v>
      </c>
      <c r="F131" s="9"/>
      <c r="G131" s="82" t="s">
        <v>641</v>
      </c>
    </row>
    <row r="132" spans="1:7" x14ac:dyDescent="0.35">
      <c r="A132" s="80"/>
      <c r="B132" s="26" t="s">
        <v>4</v>
      </c>
      <c r="C132" s="2" t="s">
        <v>644</v>
      </c>
      <c r="D132" s="27" t="s">
        <v>640</v>
      </c>
      <c r="E132" s="27" t="s">
        <v>525</v>
      </c>
      <c r="F132" s="9"/>
      <c r="G132" s="82" t="s">
        <v>641</v>
      </c>
    </row>
    <row r="133" spans="1:7" x14ac:dyDescent="0.35">
      <c r="A133" s="80"/>
      <c r="B133" s="26" t="s">
        <v>4</v>
      </c>
      <c r="C133" s="2" t="s">
        <v>645</v>
      </c>
      <c r="D133" s="27" t="s">
        <v>640</v>
      </c>
      <c r="E133" s="27" t="s">
        <v>526</v>
      </c>
      <c r="F133" s="9"/>
      <c r="G133" s="82" t="s">
        <v>641</v>
      </c>
    </row>
    <row r="134" spans="1:7" x14ac:dyDescent="0.35">
      <c r="A134" s="80" t="s">
        <v>897</v>
      </c>
      <c r="B134" s="26" t="s">
        <v>4</v>
      </c>
      <c r="C134" s="2" t="s">
        <v>519</v>
      </c>
      <c r="D134" s="27" t="s">
        <v>640</v>
      </c>
      <c r="E134" s="27" t="s">
        <v>537</v>
      </c>
      <c r="F134" s="9"/>
      <c r="G134" s="82" t="s">
        <v>641</v>
      </c>
    </row>
    <row r="135" spans="1:7" x14ac:dyDescent="0.35">
      <c r="A135" s="76" t="s">
        <v>897</v>
      </c>
      <c r="B135" s="23" t="s">
        <v>4</v>
      </c>
      <c r="C135" s="5" t="s">
        <v>181</v>
      </c>
      <c r="D135" s="6" t="s">
        <v>14</v>
      </c>
      <c r="E135" s="6" t="s">
        <v>367</v>
      </c>
      <c r="F135" s="6" t="s">
        <v>3</v>
      </c>
      <c r="G135" s="82" t="s">
        <v>636</v>
      </c>
    </row>
    <row r="136" spans="1:7" ht="29" x14ac:dyDescent="0.35">
      <c r="A136" s="76" t="s">
        <v>897</v>
      </c>
      <c r="B136" s="23" t="s">
        <v>4</v>
      </c>
      <c r="C136" s="8" t="s">
        <v>181</v>
      </c>
      <c r="D136" s="9" t="s">
        <v>259</v>
      </c>
      <c r="E136" s="9" t="s">
        <v>379</v>
      </c>
      <c r="F136" s="9" t="s">
        <v>15</v>
      </c>
      <c r="G136" s="82" t="s">
        <v>636</v>
      </c>
    </row>
    <row r="137" spans="1:7" x14ac:dyDescent="0.35">
      <c r="A137" s="76" t="s">
        <v>897</v>
      </c>
      <c r="B137" s="23" t="s">
        <v>4</v>
      </c>
      <c r="C137" s="8" t="s">
        <v>181</v>
      </c>
      <c r="D137" s="9" t="s">
        <v>188</v>
      </c>
      <c r="E137" s="9" t="s">
        <v>380</v>
      </c>
      <c r="F137" s="9"/>
      <c r="G137" s="82" t="s">
        <v>636</v>
      </c>
    </row>
    <row r="138" spans="1:7" x14ac:dyDescent="0.35">
      <c r="A138" s="76" t="s">
        <v>897</v>
      </c>
      <c r="B138" s="23" t="s">
        <v>4</v>
      </c>
      <c r="C138" s="8" t="s">
        <v>181</v>
      </c>
      <c r="D138" s="9" t="s">
        <v>190</v>
      </c>
      <c r="E138" s="9" t="s">
        <v>381</v>
      </c>
      <c r="F138" s="9"/>
      <c r="G138" s="82" t="s">
        <v>636</v>
      </c>
    </row>
    <row r="139" spans="1:7" ht="29" x14ac:dyDescent="0.35">
      <c r="A139" s="76" t="s">
        <v>897</v>
      </c>
      <c r="B139" s="23" t="s">
        <v>4</v>
      </c>
      <c r="C139" s="8" t="s">
        <v>181</v>
      </c>
      <c r="D139" s="9" t="s">
        <v>260</v>
      </c>
      <c r="E139" s="9" t="s">
        <v>382</v>
      </c>
      <c r="F139" s="9" t="s">
        <v>331</v>
      </c>
      <c r="G139" s="82" t="s">
        <v>636</v>
      </c>
    </row>
    <row r="140" spans="1:7" ht="29" x14ac:dyDescent="0.35">
      <c r="A140" s="76" t="s">
        <v>897</v>
      </c>
      <c r="B140" s="23" t="s">
        <v>4</v>
      </c>
      <c r="C140" s="8" t="s">
        <v>181</v>
      </c>
      <c r="D140" s="9" t="s">
        <v>189</v>
      </c>
      <c r="E140" s="9" t="s">
        <v>498</v>
      </c>
      <c r="F140" s="9"/>
      <c r="G140" s="82" t="s">
        <v>636</v>
      </c>
    </row>
    <row r="141" spans="1:7" ht="29" x14ac:dyDescent="0.35">
      <c r="A141" s="76" t="s">
        <v>897</v>
      </c>
      <c r="B141" s="23" t="s">
        <v>4</v>
      </c>
      <c r="C141" s="8" t="s">
        <v>181</v>
      </c>
      <c r="D141" s="9" t="s">
        <v>16</v>
      </c>
      <c r="E141" s="9" t="s">
        <v>383</v>
      </c>
      <c r="F141" s="9" t="s">
        <v>333</v>
      </c>
      <c r="G141" s="82" t="s">
        <v>636</v>
      </c>
    </row>
    <row r="142" spans="1:7" x14ac:dyDescent="0.35">
      <c r="A142" s="77" t="s">
        <v>897</v>
      </c>
      <c r="B142" s="23" t="s">
        <v>4</v>
      </c>
      <c r="C142" s="8" t="s">
        <v>181</v>
      </c>
      <c r="D142" s="9" t="s">
        <v>261</v>
      </c>
      <c r="E142" s="9" t="s">
        <v>384</v>
      </c>
      <c r="F142" s="9"/>
      <c r="G142" s="82" t="s">
        <v>636</v>
      </c>
    </row>
    <row r="143" spans="1:7" ht="29" x14ac:dyDescent="0.35">
      <c r="A143" s="76" t="s">
        <v>897</v>
      </c>
      <c r="B143" s="23" t="s">
        <v>4</v>
      </c>
      <c r="C143" s="8" t="s">
        <v>181</v>
      </c>
      <c r="D143" s="9" t="s">
        <v>262</v>
      </c>
      <c r="E143" s="9" t="s">
        <v>385</v>
      </c>
      <c r="F143" s="9" t="s">
        <v>333</v>
      </c>
      <c r="G143" s="82" t="s">
        <v>636</v>
      </c>
    </row>
    <row r="144" spans="1:7" x14ac:dyDescent="0.35">
      <c r="A144" s="76" t="s">
        <v>897</v>
      </c>
      <c r="B144" s="22" t="s">
        <v>4</v>
      </c>
      <c r="C144" s="8" t="s">
        <v>182</v>
      </c>
      <c r="D144" s="9" t="s">
        <v>17</v>
      </c>
      <c r="E144" s="9" t="s">
        <v>233</v>
      </c>
      <c r="F144" s="9" t="s">
        <v>18</v>
      </c>
      <c r="G144" s="82" t="s">
        <v>636</v>
      </c>
    </row>
    <row r="145" spans="1:7" x14ac:dyDescent="0.35">
      <c r="A145" s="76" t="s">
        <v>897</v>
      </c>
      <c r="B145" s="20" t="s">
        <v>2</v>
      </c>
      <c r="C145" s="8" t="s">
        <v>182</v>
      </c>
      <c r="D145" s="9" t="s">
        <v>19</v>
      </c>
      <c r="E145" s="9" t="s">
        <v>549</v>
      </c>
      <c r="F145" s="9" t="s">
        <v>330</v>
      </c>
      <c r="G145" s="82" t="s">
        <v>636</v>
      </c>
    </row>
    <row r="146" spans="1:7" x14ac:dyDescent="0.35">
      <c r="A146" s="76"/>
      <c r="B146" s="20" t="s">
        <v>2</v>
      </c>
      <c r="C146" s="8" t="s">
        <v>182</v>
      </c>
      <c r="D146" s="9" t="s">
        <v>220</v>
      </c>
      <c r="E146" s="9" t="s">
        <v>548</v>
      </c>
      <c r="F146" s="9" t="s">
        <v>330</v>
      </c>
      <c r="G146" s="82" t="s">
        <v>636</v>
      </c>
    </row>
    <row r="147" spans="1:7" x14ac:dyDescent="0.35">
      <c r="A147" s="76"/>
      <c r="B147" s="20" t="s">
        <v>2</v>
      </c>
      <c r="C147" s="8" t="s">
        <v>182</v>
      </c>
      <c r="D147" s="9" t="s">
        <v>221</v>
      </c>
      <c r="E147" s="9" t="s">
        <v>547</v>
      </c>
      <c r="F147" s="9" t="s">
        <v>330</v>
      </c>
      <c r="G147" s="82" t="s">
        <v>636</v>
      </c>
    </row>
    <row r="148" spans="1:7" x14ac:dyDescent="0.35">
      <c r="A148" s="76"/>
      <c r="B148" s="22" t="s">
        <v>4</v>
      </c>
      <c r="C148" s="8" t="s">
        <v>182</v>
      </c>
      <c r="D148" s="9" t="s">
        <v>222</v>
      </c>
      <c r="E148" s="9" t="s">
        <v>550</v>
      </c>
      <c r="F148" s="9" t="s">
        <v>330</v>
      </c>
      <c r="G148" s="82" t="s">
        <v>636</v>
      </c>
    </row>
    <row r="149" spans="1:7" ht="29" x14ac:dyDescent="0.35">
      <c r="A149" s="76" t="s">
        <v>897</v>
      </c>
      <c r="B149" s="22" t="s">
        <v>4</v>
      </c>
      <c r="C149" s="8" t="s">
        <v>182</v>
      </c>
      <c r="D149" s="9" t="s">
        <v>20</v>
      </c>
      <c r="E149" s="9" t="s">
        <v>551</v>
      </c>
      <c r="F149" s="9" t="s">
        <v>21</v>
      </c>
      <c r="G149" s="82" t="s">
        <v>636</v>
      </c>
    </row>
    <row r="150" spans="1:7" x14ac:dyDescent="0.35">
      <c r="A150" s="76" t="s">
        <v>897</v>
      </c>
      <c r="B150" s="22" t="s">
        <v>4</v>
      </c>
      <c r="C150" s="8" t="s">
        <v>182</v>
      </c>
      <c r="D150" s="9" t="s">
        <v>22</v>
      </c>
      <c r="E150" s="9" t="s">
        <v>356</v>
      </c>
      <c r="F150" s="9"/>
      <c r="G150" s="82" t="s">
        <v>636</v>
      </c>
    </row>
    <row r="151" spans="1:7" x14ac:dyDescent="0.35">
      <c r="A151" s="76" t="s">
        <v>897</v>
      </c>
      <c r="B151" s="20" t="s">
        <v>2</v>
      </c>
      <c r="C151" s="8" t="s">
        <v>182</v>
      </c>
      <c r="D151" s="9" t="s">
        <v>23</v>
      </c>
      <c r="E151" s="9" t="s">
        <v>232</v>
      </c>
      <c r="F151" s="9" t="s">
        <v>24</v>
      </c>
      <c r="G151" s="82" t="s">
        <v>636</v>
      </c>
    </row>
    <row r="152" spans="1:7" ht="29" x14ac:dyDescent="0.35">
      <c r="A152" s="76" t="s">
        <v>897</v>
      </c>
      <c r="B152" s="22" t="s">
        <v>4</v>
      </c>
      <c r="C152" s="8" t="s">
        <v>182</v>
      </c>
      <c r="D152" s="9" t="s">
        <v>25</v>
      </c>
      <c r="E152" s="9" t="s">
        <v>552</v>
      </c>
      <c r="F152" s="9" t="s">
        <v>26</v>
      </c>
      <c r="G152" s="82" t="s">
        <v>636</v>
      </c>
    </row>
    <row r="153" spans="1:7" x14ac:dyDescent="0.35">
      <c r="A153" s="76" t="s">
        <v>897</v>
      </c>
      <c r="B153" s="22" t="s">
        <v>4</v>
      </c>
      <c r="C153" s="8" t="s">
        <v>182</v>
      </c>
      <c r="D153" s="9" t="s">
        <v>27</v>
      </c>
      <c r="E153" s="9" t="s">
        <v>357</v>
      </c>
      <c r="F153" s="9"/>
      <c r="G153" s="82" t="s">
        <v>636</v>
      </c>
    </row>
    <row r="154" spans="1:7" ht="29" x14ac:dyDescent="0.35">
      <c r="A154" s="76" t="s">
        <v>897</v>
      </c>
      <c r="B154" s="22" t="s">
        <v>4</v>
      </c>
      <c r="C154" s="8" t="s">
        <v>182</v>
      </c>
      <c r="D154" s="9" t="s">
        <v>28</v>
      </c>
      <c r="E154" s="9" t="s">
        <v>353</v>
      </c>
      <c r="F154" s="9" t="s">
        <v>336</v>
      </c>
      <c r="G154" s="82" t="s">
        <v>636</v>
      </c>
    </row>
    <row r="155" spans="1:7" ht="29" x14ac:dyDescent="0.35">
      <c r="A155" s="76" t="s">
        <v>897</v>
      </c>
      <c r="B155" s="22" t="s">
        <v>4</v>
      </c>
      <c r="C155" s="8" t="s">
        <v>182</v>
      </c>
      <c r="D155" s="9" t="s">
        <v>29</v>
      </c>
      <c r="E155" s="9" t="s">
        <v>358</v>
      </c>
      <c r="F155" s="9" t="s">
        <v>30</v>
      </c>
      <c r="G155" s="82" t="s">
        <v>636</v>
      </c>
    </row>
    <row r="156" spans="1:7" x14ac:dyDescent="0.35">
      <c r="A156" s="76" t="s">
        <v>897</v>
      </c>
      <c r="B156" s="22" t="s">
        <v>4</v>
      </c>
      <c r="C156" s="8" t="s">
        <v>182</v>
      </c>
      <c r="D156" s="9" t="s">
        <v>31</v>
      </c>
      <c r="E156" s="9" t="s">
        <v>359</v>
      </c>
      <c r="F156" s="9"/>
      <c r="G156" s="82" t="s">
        <v>636</v>
      </c>
    </row>
    <row r="157" spans="1:7" x14ac:dyDescent="0.35">
      <c r="A157" s="76" t="s">
        <v>897</v>
      </c>
      <c r="B157" s="22" t="s">
        <v>4</v>
      </c>
      <c r="C157" s="10" t="s">
        <v>182</v>
      </c>
      <c r="D157" s="11" t="s">
        <v>32</v>
      </c>
      <c r="E157" s="11" t="s">
        <v>366</v>
      </c>
      <c r="F157" s="11" t="s">
        <v>3</v>
      </c>
      <c r="G157" s="82" t="s">
        <v>636</v>
      </c>
    </row>
    <row r="158" spans="1:7" ht="29" x14ac:dyDescent="0.35">
      <c r="A158" s="76" t="s">
        <v>897</v>
      </c>
      <c r="B158" s="22" t="s">
        <v>4</v>
      </c>
      <c r="C158" s="8" t="s">
        <v>182</v>
      </c>
      <c r="D158" s="9" t="s">
        <v>33</v>
      </c>
      <c r="E158" s="9" t="s">
        <v>494</v>
      </c>
      <c r="F158" s="9" t="s">
        <v>3</v>
      </c>
      <c r="G158" s="82" t="s">
        <v>636</v>
      </c>
    </row>
    <row r="159" spans="1:7" ht="29" x14ac:dyDescent="0.35">
      <c r="A159" s="76" t="s">
        <v>897</v>
      </c>
      <c r="B159" s="22" t="s">
        <v>4</v>
      </c>
      <c r="C159" s="8" t="s">
        <v>182</v>
      </c>
      <c r="D159" s="9" t="s">
        <v>34</v>
      </c>
      <c r="E159" s="9" t="s">
        <v>228</v>
      </c>
      <c r="F159" s="9" t="s">
        <v>35</v>
      </c>
      <c r="G159" s="82" t="s">
        <v>636</v>
      </c>
    </row>
    <row r="160" spans="1:7" x14ac:dyDescent="0.35">
      <c r="A160" s="76" t="s">
        <v>897</v>
      </c>
      <c r="B160" s="22" t="s">
        <v>4</v>
      </c>
      <c r="C160" s="5" t="s">
        <v>182</v>
      </c>
      <c r="D160" s="6" t="s">
        <v>14</v>
      </c>
      <c r="E160" s="6" t="s">
        <v>367</v>
      </c>
      <c r="F160" s="6" t="s">
        <v>3</v>
      </c>
      <c r="G160" s="82" t="s">
        <v>636</v>
      </c>
    </row>
    <row r="161" spans="1:7" x14ac:dyDescent="0.35">
      <c r="A161" s="76" t="s">
        <v>897</v>
      </c>
      <c r="B161" s="22" t="s">
        <v>4</v>
      </c>
      <c r="C161" s="8" t="s">
        <v>182</v>
      </c>
      <c r="D161" s="9" t="s">
        <v>36</v>
      </c>
      <c r="E161" s="9" t="s">
        <v>360</v>
      </c>
      <c r="F161" s="9" t="s">
        <v>37</v>
      </c>
      <c r="G161" s="82" t="s">
        <v>636</v>
      </c>
    </row>
    <row r="162" spans="1:7" x14ac:dyDescent="0.35">
      <c r="A162" s="76" t="s">
        <v>897</v>
      </c>
      <c r="B162" s="22" t="s">
        <v>4</v>
      </c>
      <c r="C162" s="8" t="s">
        <v>182</v>
      </c>
      <c r="D162" s="9" t="s">
        <v>38</v>
      </c>
      <c r="E162" s="9" t="s">
        <v>361</v>
      </c>
      <c r="F162" s="9" t="s">
        <v>3</v>
      </c>
      <c r="G162" s="82" t="s">
        <v>636</v>
      </c>
    </row>
    <row r="163" spans="1:7" ht="29" x14ac:dyDescent="0.35">
      <c r="A163" s="76" t="s">
        <v>897</v>
      </c>
      <c r="B163" s="22" t="s">
        <v>4</v>
      </c>
      <c r="C163" s="8" t="s">
        <v>182</v>
      </c>
      <c r="D163" s="9" t="s">
        <v>39</v>
      </c>
      <c r="E163" s="9" t="s">
        <v>368</v>
      </c>
      <c r="F163" s="9" t="s">
        <v>3</v>
      </c>
      <c r="G163" s="82" t="s">
        <v>636</v>
      </c>
    </row>
    <row r="164" spans="1:7" ht="43.5" x14ac:dyDescent="0.35">
      <c r="A164" s="76" t="s">
        <v>897</v>
      </c>
      <c r="B164" s="22" t="s">
        <v>4</v>
      </c>
      <c r="C164" s="8" t="s">
        <v>182</v>
      </c>
      <c r="D164" s="9" t="s">
        <v>555</v>
      </c>
      <c r="E164" s="9" t="s">
        <v>557</v>
      </c>
      <c r="F164" s="9" t="s">
        <v>556</v>
      </c>
      <c r="G164" s="82" t="s">
        <v>636</v>
      </c>
    </row>
    <row r="165" spans="1:7" x14ac:dyDescent="0.35">
      <c r="A165" s="76" t="s">
        <v>897</v>
      </c>
      <c r="B165" s="22" t="s">
        <v>4</v>
      </c>
      <c r="C165" s="8" t="s">
        <v>182</v>
      </c>
      <c r="D165" s="9" t="s">
        <v>40</v>
      </c>
      <c r="E165" s="9" t="s">
        <v>236</v>
      </c>
      <c r="F165" s="9" t="s">
        <v>41</v>
      </c>
      <c r="G165" s="82" t="s">
        <v>636</v>
      </c>
    </row>
    <row r="166" spans="1:7" x14ac:dyDescent="0.35">
      <c r="A166" s="76" t="s">
        <v>897</v>
      </c>
      <c r="B166" s="22" t="s">
        <v>4</v>
      </c>
      <c r="C166" s="8" t="s">
        <v>182</v>
      </c>
      <c r="D166" s="9" t="s">
        <v>42</v>
      </c>
      <c r="E166" s="9" t="s">
        <v>229</v>
      </c>
      <c r="F166" s="9" t="s">
        <v>43</v>
      </c>
      <c r="G166" s="82" t="s">
        <v>636</v>
      </c>
    </row>
    <row r="167" spans="1:7" ht="29" x14ac:dyDescent="0.35">
      <c r="A167" s="76" t="s">
        <v>897</v>
      </c>
      <c r="B167" s="22" t="s">
        <v>4</v>
      </c>
      <c r="C167" s="8" t="s">
        <v>182</v>
      </c>
      <c r="D167" s="9" t="s">
        <v>44</v>
      </c>
      <c r="E167" s="9" t="s">
        <v>354</v>
      </c>
      <c r="F167" s="9" t="s">
        <v>45</v>
      </c>
      <c r="G167" s="82" t="s">
        <v>636</v>
      </c>
    </row>
    <row r="168" spans="1:7" ht="29" x14ac:dyDescent="0.35">
      <c r="A168" s="76"/>
      <c r="B168" s="22" t="s">
        <v>4</v>
      </c>
      <c r="C168" s="8" t="s">
        <v>182</v>
      </c>
      <c r="D168" s="9" t="s">
        <v>191</v>
      </c>
      <c r="E168" s="9" t="s">
        <v>362</v>
      </c>
      <c r="F168" s="9"/>
      <c r="G168" s="82" t="s">
        <v>636</v>
      </c>
    </row>
    <row r="169" spans="1:7" x14ac:dyDescent="0.35">
      <c r="A169" s="76"/>
      <c r="B169" s="22" t="s">
        <v>4</v>
      </c>
      <c r="C169" s="8" t="s">
        <v>182</v>
      </c>
      <c r="D169" s="9" t="s">
        <v>46</v>
      </c>
      <c r="E169" s="9" t="s">
        <v>363</v>
      </c>
      <c r="F169" s="9"/>
      <c r="G169" s="82" t="s">
        <v>636</v>
      </c>
    </row>
    <row r="170" spans="1:7" x14ac:dyDescent="0.35">
      <c r="A170" s="76" t="s">
        <v>897</v>
      </c>
      <c r="B170" s="20" t="s">
        <v>2</v>
      </c>
      <c r="C170" s="8" t="s">
        <v>182</v>
      </c>
      <c r="D170" s="9" t="s">
        <v>47</v>
      </c>
      <c r="E170" s="9" t="s">
        <v>337</v>
      </c>
      <c r="F170" s="9" t="s">
        <v>211</v>
      </c>
      <c r="G170" s="82" t="s">
        <v>636</v>
      </c>
    </row>
    <row r="171" spans="1:7" x14ac:dyDescent="0.35">
      <c r="A171" s="76"/>
      <c r="B171" s="20" t="s">
        <v>2</v>
      </c>
      <c r="C171" s="8" t="s">
        <v>182</v>
      </c>
      <c r="D171" s="9" t="s">
        <v>223</v>
      </c>
      <c r="E171" s="9" t="s">
        <v>338</v>
      </c>
      <c r="F171" s="9" t="s">
        <v>211</v>
      </c>
      <c r="G171" s="82" t="s">
        <v>636</v>
      </c>
    </row>
    <row r="172" spans="1:7" x14ac:dyDescent="0.35">
      <c r="A172" s="76"/>
      <c r="B172" s="20" t="s">
        <v>2</v>
      </c>
      <c r="C172" s="8" t="s">
        <v>182</v>
      </c>
      <c r="D172" s="9" t="s">
        <v>224</v>
      </c>
      <c r="E172" s="9" t="s">
        <v>339</v>
      </c>
      <c r="F172" s="9" t="s">
        <v>211</v>
      </c>
      <c r="G172" s="82" t="s">
        <v>636</v>
      </c>
    </row>
    <row r="173" spans="1:7" x14ac:dyDescent="0.35">
      <c r="A173" s="76"/>
      <c r="B173" s="22" t="s">
        <v>4</v>
      </c>
      <c r="C173" s="8" t="s">
        <v>182</v>
      </c>
      <c r="D173" s="9" t="s">
        <v>225</v>
      </c>
      <c r="E173" s="9" t="s">
        <v>340</v>
      </c>
      <c r="F173" s="9" t="s">
        <v>211</v>
      </c>
      <c r="G173" s="82" t="s">
        <v>636</v>
      </c>
    </row>
    <row r="174" spans="1:7" ht="87" x14ac:dyDescent="0.35">
      <c r="A174" s="76" t="s">
        <v>897</v>
      </c>
      <c r="B174" s="22" t="s">
        <v>4</v>
      </c>
      <c r="C174" s="8" t="s">
        <v>182</v>
      </c>
      <c r="D174" s="9" t="s">
        <v>521</v>
      </c>
      <c r="E174" s="9" t="s">
        <v>364</v>
      </c>
      <c r="F174" s="9" t="s">
        <v>48</v>
      </c>
      <c r="G174" s="82" t="s">
        <v>636</v>
      </c>
    </row>
    <row r="175" spans="1:7" x14ac:dyDescent="0.35">
      <c r="A175" s="76" t="s">
        <v>897</v>
      </c>
      <c r="B175" s="20" t="s">
        <v>2</v>
      </c>
      <c r="C175" s="8" t="s">
        <v>182</v>
      </c>
      <c r="D175" s="9" t="s">
        <v>49</v>
      </c>
      <c r="E175" s="9" t="s">
        <v>219</v>
      </c>
      <c r="F175" s="9" t="s">
        <v>50</v>
      </c>
      <c r="G175" s="82" t="s">
        <v>636</v>
      </c>
    </row>
    <row r="176" spans="1:7" x14ac:dyDescent="0.35">
      <c r="A176" s="76" t="s">
        <v>897</v>
      </c>
      <c r="B176" s="22" t="s">
        <v>4</v>
      </c>
      <c r="C176" s="8" t="s">
        <v>182</v>
      </c>
      <c r="D176" s="9" t="s">
        <v>51</v>
      </c>
      <c r="E176" s="9" t="s">
        <v>53</v>
      </c>
      <c r="F176" s="9" t="s">
        <v>52</v>
      </c>
      <c r="G176" s="82" t="s">
        <v>636</v>
      </c>
    </row>
    <row r="177" spans="1:7" x14ac:dyDescent="0.35">
      <c r="A177" s="76" t="s">
        <v>897</v>
      </c>
      <c r="B177" s="22" t="s">
        <v>4</v>
      </c>
      <c r="C177" s="8" t="s">
        <v>182</v>
      </c>
      <c r="D177" s="9" t="s">
        <v>54</v>
      </c>
      <c r="E177" s="9" t="s">
        <v>365</v>
      </c>
      <c r="F177" s="9" t="s">
        <v>3</v>
      </c>
      <c r="G177" s="82" t="s">
        <v>636</v>
      </c>
    </row>
    <row r="178" spans="1:7" ht="29" x14ac:dyDescent="0.35">
      <c r="A178" s="76" t="s">
        <v>897</v>
      </c>
      <c r="B178" s="22" t="s">
        <v>4</v>
      </c>
      <c r="C178" s="8" t="s">
        <v>182</v>
      </c>
      <c r="D178" s="9" t="s">
        <v>55</v>
      </c>
      <c r="E178" s="9" t="s">
        <v>235</v>
      </c>
      <c r="F178" s="9" t="s">
        <v>56</v>
      </c>
      <c r="G178" s="82" t="s">
        <v>636</v>
      </c>
    </row>
    <row r="179" spans="1:7" ht="29" x14ac:dyDescent="0.35">
      <c r="A179" s="76" t="s">
        <v>897</v>
      </c>
      <c r="B179" s="22" t="s">
        <v>4</v>
      </c>
      <c r="C179" s="8" t="s">
        <v>182</v>
      </c>
      <c r="D179" s="9" t="s">
        <v>189</v>
      </c>
      <c r="E179" s="9" t="s">
        <v>498</v>
      </c>
      <c r="F179" s="9"/>
      <c r="G179" s="82" t="s">
        <v>636</v>
      </c>
    </row>
    <row r="180" spans="1:7" x14ac:dyDescent="0.35">
      <c r="A180" s="76" t="s">
        <v>897</v>
      </c>
      <c r="B180" s="22" t="s">
        <v>4</v>
      </c>
      <c r="C180" s="8" t="s">
        <v>182</v>
      </c>
      <c r="D180" s="9" t="s">
        <v>57</v>
      </c>
      <c r="E180" s="9" t="s">
        <v>369</v>
      </c>
      <c r="F180" s="9" t="s">
        <v>58</v>
      </c>
      <c r="G180" s="82" t="s">
        <v>636</v>
      </c>
    </row>
    <row r="181" spans="1:7" x14ac:dyDescent="0.35">
      <c r="A181" s="76" t="s">
        <v>897</v>
      </c>
      <c r="B181" s="22" t="s">
        <v>4</v>
      </c>
      <c r="C181" s="8" t="s">
        <v>182</v>
      </c>
      <c r="D181" s="9" t="s">
        <v>59</v>
      </c>
      <c r="E181" s="9" t="s">
        <v>370</v>
      </c>
      <c r="F181" s="9"/>
      <c r="G181" s="82" t="s">
        <v>636</v>
      </c>
    </row>
    <row r="182" spans="1:7" x14ac:dyDescent="0.35">
      <c r="A182" s="76" t="s">
        <v>897</v>
      </c>
      <c r="B182" s="22" t="s">
        <v>4</v>
      </c>
      <c r="C182" s="8" t="s">
        <v>182</v>
      </c>
      <c r="D182" s="9" t="s">
        <v>60</v>
      </c>
      <c r="E182" s="9" t="s">
        <v>371</v>
      </c>
      <c r="F182" s="9" t="s">
        <v>3</v>
      </c>
      <c r="G182" s="82" t="s">
        <v>636</v>
      </c>
    </row>
    <row r="183" spans="1:7" x14ac:dyDescent="0.35">
      <c r="A183" s="76" t="s">
        <v>897</v>
      </c>
      <c r="B183" s="22" t="s">
        <v>4</v>
      </c>
      <c r="C183" s="8" t="s">
        <v>182</v>
      </c>
      <c r="D183" s="9" t="s">
        <v>61</v>
      </c>
      <c r="E183" s="9" t="s">
        <v>372</v>
      </c>
      <c r="F183" s="9" t="s">
        <v>3</v>
      </c>
      <c r="G183" s="82" t="s">
        <v>636</v>
      </c>
    </row>
    <row r="184" spans="1:7" x14ac:dyDescent="0.35">
      <c r="A184" s="76" t="s">
        <v>897</v>
      </c>
      <c r="B184" s="22" t="s">
        <v>4</v>
      </c>
      <c r="C184" s="8" t="s">
        <v>182</v>
      </c>
      <c r="D184" s="9" t="s">
        <v>62</v>
      </c>
      <c r="E184" s="9" t="s">
        <v>373</v>
      </c>
      <c r="F184" s="9" t="s">
        <v>3</v>
      </c>
      <c r="G184" s="82" t="s">
        <v>636</v>
      </c>
    </row>
    <row r="185" spans="1:7" x14ac:dyDescent="0.35">
      <c r="A185" s="76"/>
      <c r="B185" s="20" t="s">
        <v>105</v>
      </c>
      <c r="C185" s="8" t="s">
        <v>182</v>
      </c>
      <c r="D185" s="9" t="s">
        <v>63</v>
      </c>
      <c r="E185" s="9" t="s">
        <v>374</v>
      </c>
      <c r="F185" s="9" t="s">
        <v>3</v>
      </c>
      <c r="G185" s="82" t="s">
        <v>636</v>
      </c>
    </row>
    <row r="186" spans="1:7" x14ac:dyDescent="0.35">
      <c r="A186" s="76" t="s">
        <v>897</v>
      </c>
      <c r="B186" s="22" t="s">
        <v>4</v>
      </c>
      <c r="C186" s="8" t="s">
        <v>182</v>
      </c>
      <c r="D186" s="9" t="s">
        <v>64</v>
      </c>
      <c r="E186" s="9" t="s">
        <v>375</v>
      </c>
      <c r="F186" s="9" t="s">
        <v>3</v>
      </c>
      <c r="G186" s="82" t="s">
        <v>636</v>
      </c>
    </row>
    <row r="187" spans="1:7" x14ac:dyDescent="0.35">
      <c r="A187" s="76"/>
      <c r="B187" s="22" t="s">
        <v>4</v>
      </c>
      <c r="C187" s="8" t="s">
        <v>182</v>
      </c>
      <c r="D187" s="9" t="s">
        <v>192</v>
      </c>
      <c r="E187" s="9" t="s">
        <v>376</v>
      </c>
      <c r="F187" s="9"/>
      <c r="G187" s="82" t="s">
        <v>636</v>
      </c>
    </row>
    <row r="188" spans="1:7" ht="29" x14ac:dyDescent="0.35">
      <c r="A188" s="76" t="s">
        <v>897</v>
      </c>
      <c r="B188" s="22" t="s">
        <v>4</v>
      </c>
      <c r="C188" s="10" t="s">
        <v>182</v>
      </c>
      <c r="D188" s="11" t="s">
        <v>65</v>
      </c>
      <c r="E188" s="11" t="s">
        <v>482</v>
      </c>
      <c r="F188" s="11" t="s">
        <v>3</v>
      </c>
      <c r="G188" s="82" t="s">
        <v>636</v>
      </c>
    </row>
    <row r="189" spans="1:7" x14ac:dyDescent="0.35">
      <c r="A189" s="76" t="s">
        <v>897</v>
      </c>
      <c r="B189" s="22" t="s">
        <v>4</v>
      </c>
      <c r="C189" s="8" t="s">
        <v>182</v>
      </c>
      <c r="D189" s="9" t="s">
        <v>66</v>
      </c>
      <c r="E189" s="9" t="s">
        <v>377</v>
      </c>
      <c r="F189" s="9" t="s">
        <v>3</v>
      </c>
      <c r="G189" s="82" t="s">
        <v>636</v>
      </c>
    </row>
    <row r="190" spans="1:7" ht="29" x14ac:dyDescent="0.35">
      <c r="A190" s="76" t="s">
        <v>897</v>
      </c>
      <c r="B190" s="22" t="s">
        <v>4</v>
      </c>
      <c r="C190" s="10" t="s">
        <v>182</v>
      </c>
      <c r="D190" s="11" t="s">
        <v>67</v>
      </c>
      <c r="E190" s="11" t="s">
        <v>483</v>
      </c>
      <c r="F190" s="11" t="s">
        <v>68</v>
      </c>
      <c r="G190" s="82" t="s">
        <v>636</v>
      </c>
    </row>
    <row r="191" spans="1:7" x14ac:dyDescent="0.35">
      <c r="A191" s="76" t="s">
        <v>897</v>
      </c>
      <c r="B191" s="22" t="s">
        <v>4</v>
      </c>
      <c r="C191" s="8" t="s">
        <v>182</v>
      </c>
      <c r="D191" s="9" t="s">
        <v>69</v>
      </c>
      <c r="E191" s="9" t="s">
        <v>355</v>
      </c>
      <c r="F191" s="9" t="s">
        <v>3</v>
      </c>
      <c r="G191" s="82" t="s">
        <v>636</v>
      </c>
    </row>
    <row r="192" spans="1:7" x14ac:dyDescent="0.35">
      <c r="A192" s="76" t="s">
        <v>897</v>
      </c>
      <c r="B192" s="20" t="s">
        <v>2</v>
      </c>
      <c r="C192" s="8" t="s">
        <v>182</v>
      </c>
      <c r="D192" s="9" t="s">
        <v>70</v>
      </c>
      <c r="E192" s="9" t="s">
        <v>341</v>
      </c>
      <c r="F192" s="9" t="s">
        <v>212</v>
      </c>
      <c r="G192" s="82" t="s">
        <v>636</v>
      </c>
    </row>
    <row r="193" spans="1:7" x14ac:dyDescent="0.35">
      <c r="A193" s="76"/>
      <c r="B193" s="20" t="s">
        <v>2</v>
      </c>
      <c r="C193" s="8" t="s">
        <v>182</v>
      </c>
      <c r="D193" s="9" t="s">
        <v>208</v>
      </c>
      <c r="E193" s="9" t="s">
        <v>342</v>
      </c>
      <c r="F193" s="9" t="s">
        <v>212</v>
      </c>
      <c r="G193" s="82" t="s">
        <v>636</v>
      </c>
    </row>
    <row r="194" spans="1:7" x14ac:dyDescent="0.35">
      <c r="A194" s="76"/>
      <c r="B194" s="20" t="s">
        <v>2</v>
      </c>
      <c r="C194" s="8" t="s">
        <v>182</v>
      </c>
      <c r="D194" s="9" t="s">
        <v>209</v>
      </c>
      <c r="E194" s="9" t="s">
        <v>343</v>
      </c>
      <c r="F194" s="9" t="s">
        <v>212</v>
      </c>
      <c r="G194" s="82" t="s">
        <v>636</v>
      </c>
    </row>
    <row r="195" spans="1:7" x14ac:dyDescent="0.35">
      <c r="A195" s="76"/>
      <c r="B195" s="22" t="s">
        <v>4</v>
      </c>
      <c r="C195" s="8" t="s">
        <v>182</v>
      </c>
      <c r="D195" s="9" t="s">
        <v>210</v>
      </c>
      <c r="E195" s="9" t="s">
        <v>344</v>
      </c>
      <c r="F195" s="9" t="s">
        <v>212</v>
      </c>
      <c r="G195" s="82" t="s">
        <v>636</v>
      </c>
    </row>
    <row r="196" spans="1:7" x14ac:dyDescent="0.35">
      <c r="A196" s="76" t="s">
        <v>897</v>
      </c>
      <c r="B196" s="22" t="s">
        <v>4</v>
      </c>
      <c r="C196" s="8" t="s">
        <v>182</v>
      </c>
      <c r="D196" s="9" t="s">
        <v>5</v>
      </c>
      <c r="E196" s="9" t="s">
        <v>378</v>
      </c>
      <c r="F196" s="9" t="s">
        <v>71</v>
      </c>
      <c r="G196" s="82" t="s">
        <v>636</v>
      </c>
    </row>
    <row r="197" spans="1:7" x14ac:dyDescent="0.35">
      <c r="A197" s="76" t="s">
        <v>897</v>
      </c>
      <c r="B197" s="22" t="s">
        <v>4</v>
      </c>
      <c r="C197" s="8" t="s">
        <v>182</v>
      </c>
      <c r="D197" s="9" t="s">
        <v>523</v>
      </c>
      <c r="E197" s="9"/>
      <c r="F197" s="9"/>
      <c r="G197" s="82" t="s">
        <v>636</v>
      </c>
    </row>
    <row r="198" spans="1:7" x14ac:dyDescent="0.35">
      <c r="A198" s="76" t="s">
        <v>897</v>
      </c>
      <c r="B198" s="22" t="s">
        <v>4</v>
      </c>
      <c r="C198" s="8" t="s">
        <v>182</v>
      </c>
      <c r="D198" s="9" t="s">
        <v>72</v>
      </c>
      <c r="E198" s="9" t="s">
        <v>230</v>
      </c>
      <c r="F198" s="9" t="s">
        <v>73</v>
      </c>
      <c r="G198" s="82" t="s">
        <v>636</v>
      </c>
    </row>
    <row r="199" spans="1:7" x14ac:dyDescent="0.35">
      <c r="A199" s="76" t="s">
        <v>897</v>
      </c>
      <c r="B199" s="22" t="s">
        <v>4</v>
      </c>
      <c r="C199" s="8" t="s">
        <v>182</v>
      </c>
      <c r="D199" s="9" t="s">
        <v>74</v>
      </c>
      <c r="E199" s="9" t="s">
        <v>231</v>
      </c>
      <c r="F199" s="9" t="s">
        <v>75</v>
      </c>
      <c r="G199" s="82" t="s">
        <v>636</v>
      </c>
    </row>
    <row r="200" spans="1:7" x14ac:dyDescent="0.35">
      <c r="A200" s="76" t="s">
        <v>897</v>
      </c>
      <c r="B200" s="22" t="s">
        <v>4</v>
      </c>
      <c r="C200" s="8" t="s">
        <v>182</v>
      </c>
      <c r="D200" s="9" t="s">
        <v>76</v>
      </c>
      <c r="E200" s="9" t="s">
        <v>234</v>
      </c>
      <c r="F200" s="9" t="s">
        <v>77</v>
      </c>
      <c r="G200" s="82" t="s">
        <v>636</v>
      </c>
    </row>
    <row r="201" spans="1:7" x14ac:dyDescent="0.35">
      <c r="A201" s="76" t="s">
        <v>897</v>
      </c>
      <c r="B201" s="20" t="s">
        <v>2</v>
      </c>
      <c r="C201" s="8" t="s">
        <v>182</v>
      </c>
      <c r="D201" s="9" t="s">
        <v>78</v>
      </c>
      <c r="E201" s="9" t="s">
        <v>345</v>
      </c>
      <c r="F201" s="9" t="s">
        <v>213</v>
      </c>
      <c r="G201" s="82" t="s">
        <v>636</v>
      </c>
    </row>
    <row r="202" spans="1:7" x14ac:dyDescent="0.35">
      <c r="A202" s="76"/>
      <c r="B202" s="20" t="s">
        <v>2</v>
      </c>
      <c r="C202" s="8" t="s">
        <v>182</v>
      </c>
      <c r="D202" s="9" t="s">
        <v>193</v>
      </c>
      <c r="E202" s="9" t="s">
        <v>346</v>
      </c>
      <c r="F202" s="9" t="s">
        <v>213</v>
      </c>
      <c r="G202" s="82" t="s">
        <v>636</v>
      </c>
    </row>
    <row r="203" spans="1:7" x14ac:dyDescent="0.35">
      <c r="A203" s="76"/>
      <c r="B203" s="20" t="s">
        <v>2</v>
      </c>
      <c r="C203" s="8" t="s">
        <v>182</v>
      </c>
      <c r="D203" s="9" t="s">
        <v>194</v>
      </c>
      <c r="E203" s="9" t="s">
        <v>347</v>
      </c>
      <c r="F203" s="9" t="s">
        <v>213</v>
      </c>
      <c r="G203" s="82" t="s">
        <v>636</v>
      </c>
    </row>
    <row r="204" spans="1:7" x14ac:dyDescent="0.35">
      <c r="A204" s="76"/>
      <c r="B204" s="22" t="s">
        <v>4</v>
      </c>
      <c r="C204" s="8" t="s">
        <v>182</v>
      </c>
      <c r="D204" s="9" t="s">
        <v>195</v>
      </c>
      <c r="E204" s="9" t="s">
        <v>348</v>
      </c>
      <c r="F204" s="9" t="s">
        <v>213</v>
      </c>
      <c r="G204" s="82" t="s">
        <v>636</v>
      </c>
    </row>
    <row r="205" spans="1:7" x14ac:dyDescent="0.35">
      <c r="A205" s="76" t="s">
        <v>897</v>
      </c>
      <c r="B205" s="20" t="s">
        <v>2</v>
      </c>
      <c r="C205" s="8" t="s">
        <v>182</v>
      </c>
      <c r="D205" s="9" t="s">
        <v>79</v>
      </c>
      <c r="E205" s="9" t="s">
        <v>349</v>
      </c>
      <c r="F205" s="9" t="s">
        <v>214</v>
      </c>
      <c r="G205" s="82" t="s">
        <v>636</v>
      </c>
    </row>
    <row r="206" spans="1:7" x14ac:dyDescent="0.35">
      <c r="A206" s="76"/>
      <c r="B206" s="20" t="s">
        <v>2</v>
      </c>
      <c r="C206" s="8" t="s">
        <v>182</v>
      </c>
      <c r="D206" s="9" t="s">
        <v>196</v>
      </c>
      <c r="E206" s="9" t="s">
        <v>350</v>
      </c>
      <c r="F206" s="9" t="s">
        <v>214</v>
      </c>
      <c r="G206" s="82" t="s">
        <v>636</v>
      </c>
    </row>
    <row r="207" spans="1:7" x14ac:dyDescent="0.35">
      <c r="A207" s="76"/>
      <c r="B207" s="20" t="s">
        <v>2</v>
      </c>
      <c r="C207" s="8" t="s">
        <v>182</v>
      </c>
      <c r="D207" s="9" t="s">
        <v>197</v>
      </c>
      <c r="E207" s="9" t="s">
        <v>351</v>
      </c>
      <c r="F207" s="9" t="s">
        <v>214</v>
      </c>
      <c r="G207" s="82" t="s">
        <v>636</v>
      </c>
    </row>
    <row r="208" spans="1:7" x14ac:dyDescent="0.35">
      <c r="A208" s="76"/>
      <c r="B208" s="22" t="s">
        <v>4</v>
      </c>
      <c r="C208" s="8" t="s">
        <v>182</v>
      </c>
      <c r="D208" s="9" t="s">
        <v>198</v>
      </c>
      <c r="E208" s="9" t="s">
        <v>352</v>
      </c>
      <c r="F208" s="9" t="s">
        <v>214</v>
      </c>
      <c r="G208" s="82" t="s">
        <v>636</v>
      </c>
    </row>
    <row r="209" spans="1:7" ht="29" x14ac:dyDescent="0.35">
      <c r="A209" s="78" t="s">
        <v>897</v>
      </c>
      <c r="B209" s="22" t="s">
        <v>4</v>
      </c>
      <c r="C209" s="8" t="s">
        <v>183</v>
      </c>
      <c r="D209" s="9" t="s">
        <v>28</v>
      </c>
      <c r="E209" s="9" t="s">
        <v>353</v>
      </c>
      <c r="F209" s="9" t="s">
        <v>336</v>
      </c>
      <c r="G209" s="82" t="s">
        <v>636</v>
      </c>
    </row>
    <row r="210" spans="1:7" x14ac:dyDescent="0.35">
      <c r="A210" s="76" t="s">
        <v>897</v>
      </c>
      <c r="B210" s="22" t="s">
        <v>4</v>
      </c>
      <c r="C210" s="10" t="s">
        <v>183</v>
      </c>
      <c r="D210" s="11" t="s">
        <v>32</v>
      </c>
      <c r="E210" s="11" t="s">
        <v>366</v>
      </c>
      <c r="F210" s="11" t="s">
        <v>3</v>
      </c>
      <c r="G210" s="82" t="s">
        <v>636</v>
      </c>
    </row>
    <row r="211" spans="1:7" ht="29" x14ac:dyDescent="0.35">
      <c r="A211" s="78" t="s">
        <v>897</v>
      </c>
      <c r="B211" s="22" t="s">
        <v>4</v>
      </c>
      <c r="C211" s="8" t="s">
        <v>183</v>
      </c>
      <c r="D211" s="9" t="s">
        <v>33</v>
      </c>
      <c r="E211" s="9" t="s">
        <v>494</v>
      </c>
      <c r="F211" s="9" t="s">
        <v>3</v>
      </c>
      <c r="G211" s="82" t="s">
        <v>636</v>
      </c>
    </row>
    <row r="212" spans="1:7" ht="29" x14ac:dyDescent="0.35">
      <c r="A212" s="78" t="s">
        <v>897</v>
      </c>
      <c r="B212" s="22" t="s">
        <v>4</v>
      </c>
      <c r="C212" s="8" t="s">
        <v>183</v>
      </c>
      <c r="D212" s="9" t="s">
        <v>34</v>
      </c>
      <c r="E212" s="9" t="s">
        <v>228</v>
      </c>
      <c r="F212" s="9" t="s">
        <v>35</v>
      </c>
      <c r="G212" s="82" t="s">
        <v>636</v>
      </c>
    </row>
    <row r="213" spans="1:7" x14ac:dyDescent="0.35">
      <c r="A213" s="76" t="s">
        <v>897</v>
      </c>
      <c r="B213" s="22" t="s">
        <v>4</v>
      </c>
      <c r="C213" s="5" t="s">
        <v>183</v>
      </c>
      <c r="D213" s="6" t="s">
        <v>14</v>
      </c>
      <c r="E213" s="6" t="s">
        <v>367</v>
      </c>
      <c r="F213" s="6" t="s">
        <v>3</v>
      </c>
      <c r="G213" s="82" t="s">
        <v>636</v>
      </c>
    </row>
    <row r="214" spans="1:7" ht="101.5" x14ac:dyDescent="0.35">
      <c r="A214" s="78" t="s">
        <v>897</v>
      </c>
      <c r="B214" s="22" t="s">
        <v>4</v>
      </c>
      <c r="C214" s="8" t="s">
        <v>183</v>
      </c>
      <c r="D214" s="9" t="s">
        <v>562</v>
      </c>
      <c r="E214" s="9" t="s">
        <v>610</v>
      </c>
      <c r="F214" s="9" t="s">
        <v>566</v>
      </c>
      <c r="G214" s="82" t="s">
        <v>636</v>
      </c>
    </row>
    <row r="215" spans="1:7" x14ac:dyDescent="0.35">
      <c r="A215" s="78" t="s">
        <v>897</v>
      </c>
      <c r="B215" s="22" t="s">
        <v>4</v>
      </c>
      <c r="C215" s="8" t="s">
        <v>183</v>
      </c>
      <c r="D215" s="9" t="s">
        <v>36</v>
      </c>
      <c r="E215" s="9" t="s">
        <v>360</v>
      </c>
      <c r="F215" s="9" t="s">
        <v>37</v>
      </c>
      <c r="G215" s="82" t="s">
        <v>636</v>
      </c>
    </row>
    <row r="216" spans="1:7" ht="43.5" x14ac:dyDescent="0.35">
      <c r="A216" s="78" t="s">
        <v>897</v>
      </c>
      <c r="B216" s="22" t="s">
        <v>4</v>
      </c>
      <c r="C216" s="8" t="s">
        <v>183</v>
      </c>
      <c r="D216" s="9" t="s">
        <v>555</v>
      </c>
      <c r="E216" s="9" t="s">
        <v>569</v>
      </c>
      <c r="F216" s="9" t="s">
        <v>556</v>
      </c>
      <c r="G216" s="82" t="s">
        <v>636</v>
      </c>
    </row>
    <row r="217" spans="1:7" x14ac:dyDescent="0.35">
      <c r="A217" s="78" t="s">
        <v>897</v>
      </c>
      <c r="B217" s="22" t="s">
        <v>4</v>
      </c>
      <c r="C217" s="8" t="s">
        <v>183</v>
      </c>
      <c r="D217" s="9" t="s">
        <v>40</v>
      </c>
      <c r="E217" s="9" t="s">
        <v>236</v>
      </c>
      <c r="F217" s="9" t="s">
        <v>41</v>
      </c>
      <c r="G217" s="82" t="s">
        <v>636</v>
      </c>
    </row>
    <row r="218" spans="1:7" x14ac:dyDescent="0.35">
      <c r="A218" s="78" t="s">
        <v>897</v>
      </c>
      <c r="B218" s="22" t="s">
        <v>4</v>
      </c>
      <c r="C218" s="8" t="s">
        <v>183</v>
      </c>
      <c r="D218" s="9" t="s">
        <v>42</v>
      </c>
      <c r="E218" s="9" t="s">
        <v>229</v>
      </c>
      <c r="F218" s="9" t="s">
        <v>43</v>
      </c>
      <c r="G218" s="82" t="s">
        <v>636</v>
      </c>
    </row>
    <row r="219" spans="1:7" ht="29" x14ac:dyDescent="0.35">
      <c r="A219" s="76" t="s">
        <v>897</v>
      </c>
      <c r="B219" s="22" t="s">
        <v>4</v>
      </c>
      <c r="C219" s="8" t="s">
        <v>183</v>
      </c>
      <c r="D219" s="9" t="s">
        <v>80</v>
      </c>
      <c r="E219" s="9" t="s">
        <v>490</v>
      </c>
      <c r="F219" s="9" t="s">
        <v>81</v>
      </c>
      <c r="G219" s="82" t="s">
        <v>636</v>
      </c>
    </row>
    <row r="220" spans="1:7" ht="43.5" x14ac:dyDescent="0.35">
      <c r="A220" s="76" t="s">
        <v>897</v>
      </c>
      <c r="B220" s="22" t="s">
        <v>4</v>
      </c>
      <c r="C220" s="8" t="s">
        <v>183</v>
      </c>
      <c r="D220" s="9" t="s">
        <v>82</v>
      </c>
      <c r="E220" s="9" t="s">
        <v>241</v>
      </c>
      <c r="F220" s="9" t="s">
        <v>83</v>
      </c>
      <c r="G220" s="82" t="s">
        <v>636</v>
      </c>
    </row>
    <row r="221" spans="1:7" ht="43.5" x14ac:dyDescent="0.35">
      <c r="A221" s="76" t="s">
        <v>897</v>
      </c>
      <c r="B221" s="22" t="s">
        <v>4</v>
      </c>
      <c r="C221" s="8" t="s">
        <v>183</v>
      </c>
      <c r="D221" s="9" t="s">
        <v>84</v>
      </c>
      <c r="E221" s="9" t="s">
        <v>241</v>
      </c>
      <c r="F221" s="9" t="s">
        <v>85</v>
      </c>
      <c r="G221" s="82" t="s">
        <v>636</v>
      </c>
    </row>
    <row r="222" spans="1:7" ht="43.5" x14ac:dyDescent="0.35">
      <c r="A222" s="76" t="s">
        <v>897</v>
      </c>
      <c r="B222" s="22" t="s">
        <v>4</v>
      </c>
      <c r="C222" s="8" t="s">
        <v>183</v>
      </c>
      <c r="D222" s="9" t="s">
        <v>257</v>
      </c>
      <c r="E222" s="9" t="s">
        <v>241</v>
      </c>
      <c r="F222" s="9" t="s">
        <v>553</v>
      </c>
      <c r="G222" s="82" t="s">
        <v>636</v>
      </c>
    </row>
    <row r="223" spans="1:7" ht="43.5" x14ac:dyDescent="0.35">
      <c r="A223" s="76" t="s">
        <v>897</v>
      </c>
      <c r="B223" s="22" t="s">
        <v>4</v>
      </c>
      <c r="C223" s="8" t="s">
        <v>183</v>
      </c>
      <c r="D223" s="9" t="s">
        <v>258</v>
      </c>
      <c r="E223" s="9" t="s">
        <v>241</v>
      </c>
      <c r="F223" s="9" t="s">
        <v>554</v>
      </c>
      <c r="G223" s="82" t="s">
        <v>636</v>
      </c>
    </row>
    <row r="224" spans="1:7" ht="29" x14ac:dyDescent="0.35">
      <c r="A224" s="78" t="s">
        <v>897</v>
      </c>
      <c r="B224" s="22" t="s">
        <v>4</v>
      </c>
      <c r="C224" s="8" t="s">
        <v>183</v>
      </c>
      <c r="D224" s="9" t="s">
        <v>44</v>
      </c>
      <c r="E224" s="9" t="s">
        <v>354</v>
      </c>
      <c r="F224" s="9" t="s">
        <v>45</v>
      </c>
      <c r="G224" s="82" t="s">
        <v>636</v>
      </c>
    </row>
    <row r="225" spans="1:7" ht="43.5" x14ac:dyDescent="0.35">
      <c r="A225" s="78" t="s">
        <v>897</v>
      </c>
      <c r="B225" s="22" t="s">
        <v>4</v>
      </c>
      <c r="C225" s="8" t="s">
        <v>183</v>
      </c>
      <c r="D225" s="9" t="s">
        <v>561</v>
      </c>
      <c r="E225" s="9" t="s">
        <v>570</v>
      </c>
      <c r="F225" s="9" t="s">
        <v>565</v>
      </c>
      <c r="G225" s="82" t="s">
        <v>636</v>
      </c>
    </row>
    <row r="226" spans="1:7" ht="29" x14ac:dyDescent="0.35">
      <c r="A226" s="78"/>
      <c r="B226" s="22" t="s">
        <v>4</v>
      </c>
      <c r="C226" s="8" t="s">
        <v>183</v>
      </c>
      <c r="D226" s="9" t="s">
        <v>191</v>
      </c>
      <c r="E226" s="9" t="s">
        <v>362</v>
      </c>
      <c r="F226" s="9"/>
      <c r="G226" s="82" t="s">
        <v>636</v>
      </c>
    </row>
    <row r="227" spans="1:7" x14ac:dyDescent="0.35">
      <c r="A227" s="78"/>
      <c r="B227" s="22" t="s">
        <v>4</v>
      </c>
      <c r="C227" s="8" t="s">
        <v>183</v>
      </c>
      <c r="D227" s="9" t="s">
        <v>46</v>
      </c>
      <c r="E227" s="9" t="s">
        <v>363</v>
      </c>
      <c r="F227" s="9"/>
      <c r="G227" s="82" t="s">
        <v>636</v>
      </c>
    </row>
    <row r="228" spans="1:7" x14ac:dyDescent="0.35">
      <c r="A228" s="78" t="s">
        <v>897</v>
      </c>
      <c r="B228" s="22" t="s">
        <v>4</v>
      </c>
      <c r="C228" s="8" t="s">
        <v>183</v>
      </c>
      <c r="D228" s="9" t="s">
        <v>54</v>
      </c>
      <c r="E228" s="9" t="s">
        <v>365</v>
      </c>
      <c r="F228" s="9" t="s">
        <v>3</v>
      </c>
      <c r="G228" s="82" t="s">
        <v>636</v>
      </c>
    </row>
    <row r="229" spans="1:7" ht="29" x14ac:dyDescent="0.35">
      <c r="A229" s="78" t="s">
        <v>897</v>
      </c>
      <c r="B229" s="22" t="s">
        <v>4</v>
      </c>
      <c r="C229" s="8" t="s">
        <v>183</v>
      </c>
      <c r="D229" s="9" t="s">
        <v>86</v>
      </c>
      <c r="E229" s="9" t="s">
        <v>240</v>
      </c>
      <c r="F229" s="9" t="s">
        <v>87</v>
      </c>
      <c r="G229" s="82" t="s">
        <v>636</v>
      </c>
    </row>
    <row r="230" spans="1:7" ht="29" x14ac:dyDescent="0.35">
      <c r="A230" s="76" t="s">
        <v>897</v>
      </c>
      <c r="B230" s="22" t="s">
        <v>4</v>
      </c>
      <c r="C230" s="10" t="s">
        <v>183</v>
      </c>
      <c r="D230" s="11" t="s">
        <v>65</v>
      </c>
      <c r="E230" s="11" t="s">
        <v>482</v>
      </c>
      <c r="F230" s="11" t="s">
        <v>3</v>
      </c>
      <c r="G230" s="82" t="s">
        <v>636</v>
      </c>
    </row>
    <row r="231" spans="1:7" ht="29" x14ac:dyDescent="0.35">
      <c r="A231" s="76" t="s">
        <v>897</v>
      </c>
      <c r="B231" s="22" t="s">
        <v>4</v>
      </c>
      <c r="C231" s="10" t="s">
        <v>183</v>
      </c>
      <c r="D231" s="11" t="s">
        <v>67</v>
      </c>
      <c r="E231" s="11" t="s">
        <v>483</v>
      </c>
      <c r="F231" s="11" t="s">
        <v>68</v>
      </c>
      <c r="G231" s="82" t="s">
        <v>636</v>
      </c>
    </row>
    <row r="232" spans="1:7" x14ac:dyDescent="0.35">
      <c r="A232" s="78" t="s">
        <v>897</v>
      </c>
      <c r="B232" s="22" t="s">
        <v>4</v>
      </c>
      <c r="C232" s="8" t="s">
        <v>183</v>
      </c>
      <c r="D232" s="9" t="s">
        <v>69</v>
      </c>
      <c r="E232" s="9" t="s">
        <v>355</v>
      </c>
      <c r="F232" s="9" t="s">
        <v>3</v>
      </c>
      <c r="G232" s="82" t="s">
        <v>636</v>
      </c>
    </row>
    <row r="233" spans="1:7" x14ac:dyDescent="0.35">
      <c r="A233" s="78" t="s">
        <v>897</v>
      </c>
      <c r="B233" s="22" t="s">
        <v>4</v>
      </c>
      <c r="C233" s="8" t="s">
        <v>183</v>
      </c>
      <c r="D233" s="9" t="s">
        <v>88</v>
      </c>
      <c r="E233" s="9" t="s">
        <v>237</v>
      </c>
      <c r="F233" s="9" t="s">
        <v>89</v>
      </c>
      <c r="G233" s="82" t="s">
        <v>636</v>
      </c>
    </row>
    <row r="234" spans="1:7" ht="130.5" x14ac:dyDescent="0.35">
      <c r="A234" s="78" t="s">
        <v>897</v>
      </c>
      <c r="B234" s="22" t="s">
        <v>4</v>
      </c>
      <c r="C234" s="8" t="s">
        <v>183</v>
      </c>
      <c r="D234" s="9" t="s">
        <v>564</v>
      </c>
      <c r="E234" s="9" t="s">
        <v>572</v>
      </c>
      <c r="F234" s="9" t="s">
        <v>568</v>
      </c>
      <c r="G234" s="82" t="s">
        <v>636</v>
      </c>
    </row>
    <row r="235" spans="1:7" ht="43.5" x14ac:dyDescent="0.35">
      <c r="A235" s="78" t="s">
        <v>897</v>
      </c>
      <c r="B235" s="22" t="s">
        <v>4</v>
      </c>
      <c r="C235" s="8" t="s">
        <v>183</v>
      </c>
      <c r="D235" s="9" t="s">
        <v>90</v>
      </c>
      <c r="E235" s="9" t="s">
        <v>238</v>
      </c>
      <c r="F235" s="9" t="s">
        <v>91</v>
      </c>
      <c r="G235" s="82" t="s">
        <v>636</v>
      </c>
    </row>
    <row r="236" spans="1:7" x14ac:dyDescent="0.35">
      <c r="A236" s="78" t="s">
        <v>897</v>
      </c>
      <c r="B236" s="22" t="s">
        <v>4</v>
      </c>
      <c r="C236" s="8" t="s">
        <v>183</v>
      </c>
      <c r="D236" s="9" t="s">
        <v>523</v>
      </c>
      <c r="E236" s="9"/>
      <c r="F236" s="9"/>
      <c r="G236" s="82" t="s">
        <v>636</v>
      </c>
    </row>
    <row r="237" spans="1:7" x14ac:dyDescent="0.35">
      <c r="A237" s="78" t="s">
        <v>897</v>
      </c>
      <c r="B237" s="22" t="s">
        <v>4</v>
      </c>
      <c r="C237" s="8" t="s">
        <v>183</v>
      </c>
      <c r="D237" s="9" t="s">
        <v>72</v>
      </c>
      <c r="E237" s="9" t="s">
        <v>230</v>
      </c>
      <c r="F237" s="9" t="s">
        <v>73</v>
      </c>
      <c r="G237" s="82" t="s">
        <v>636</v>
      </c>
    </row>
    <row r="238" spans="1:7" x14ac:dyDescent="0.35">
      <c r="A238" s="78" t="s">
        <v>897</v>
      </c>
      <c r="B238" s="22" t="s">
        <v>4</v>
      </c>
      <c r="C238" s="8" t="s">
        <v>183</v>
      </c>
      <c r="D238" s="9" t="s">
        <v>74</v>
      </c>
      <c r="E238" s="9" t="s">
        <v>231</v>
      </c>
      <c r="F238" s="9" t="s">
        <v>75</v>
      </c>
      <c r="G238" s="82" t="s">
        <v>636</v>
      </c>
    </row>
    <row r="239" spans="1:7" ht="58" x14ac:dyDescent="0.35">
      <c r="A239" s="78" t="s">
        <v>897</v>
      </c>
      <c r="B239" s="22" t="s">
        <v>4</v>
      </c>
      <c r="C239" s="8" t="s">
        <v>183</v>
      </c>
      <c r="D239" s="9" t="s">
        <v>558</v>
      </c>
      <c r="E239" s="9" t="s">
        <v>560</v>
      </c>
      <c r="F239" s="9" t="s">
        <v>559</v>
      </c>
      <c r="G239" s="82" t="s">
        <v>636</v>
      </c>
    </row>
    <row r="240" spans="1:7" x14ac:dyDescent="0.35">
      <c r="A240" s="76" t="s">
        <v>897</v>
      </c>
      <c r="B240" s="22" t="s">
        <v>4</v>
      </c>
      <c r="C240" s="8" t="s">
        <v>183</v>
      </c>
      <c r="D240" s="9" t="s">
        <v>92</v>
      </c>
      <c r="E240" s="9" t="s">
        <v>242</v>
      </c>
      <c r="F240" s="9" t="s">
        <v>93</v>
      </c>
      <c r="G240" s="82" t="s">
        <v>636</v>
      </c>
    </row>
    <row r="241" spans="1:7" x14ac:dyDescent="0.35">
      <c r="A241" s="76" t="s">
        <v>897</v>
      </c>
      <c r="B241" s="20" t="s">
        <v>2</v>
      </c>
      <c r="C241" s="8" t="s">
        <v>183</v>
      </c>
      <c r="D241" s="9" t="s">
        <v>78</v>
      </c>
      <c r="E241" s="9" t="s">
        <v>345</v>
      </c>
      <c r="F241" s="9" t="s">
        <v>213</v>
      </c>
      <c r="G241" s="82" t="s">
        <v>636</v>
      </c>
    </row>
    <row r="242" spans="1:7" x14ac:dyDescent="0.35">
      <c r="A242" s="76"/>
      <c r="B242" s="20" t="s">
        <v>2</v>
      </c>
      <c r="C242" s="8" t="s">
        <v>183</v>
      </c>
      <c r="D242" s="9" t="s">
        <v>193</v>
      </c>
      <c r="E242" s="9" t="s">
        <v>346</v>
      </c>
      <c r="F242" s="9" t="s">
        <v>213</v>
      </c>
      <c r="G242" s="82" t="s">
        <v>636</v>
      </c>
    </row>
    <row r="243" spans="1:7" x14ac:dyDescent="0.35">
      <c r="A243" s="76"/>
      <c r="B243" s="20" t="s">
        <v>2</v>
      </c>
      <c r="C243" s="8" t="s">
        <v>183</v>
      </c>
      <c r="D243" s="9" t="s">
        <v>194</v>
      </c>
      <c r="E243" s="9" t="s">
        <v>347</v>
      </c>
      <c r="F243" s="9" t="s">
        <v>213</v>
      </c>
      <c r="G243" s="82" t="s">
        <v>636</v>
      </c>
    </row>
    <row r="244" spans="1:7" x14ac:dyDescent="0.35">
      <c r="A244" s="78"/>
      <c r="B244" s="22" t="s">
        <v>4</v>
      </c>
      <c r="C244" s="8" t="s">
        <v>183</v>
      </c>
      <c r="D244" s="9" t="s">
        <v>195</v>
      </c>
      <c r="E244" s="9" t="s">
        <v>348</v>
      </c>
      <c r="F244" s="9" t="s">
        <v>213</v>
      </c>
      <c r="G244" s="82" t="s">
        <v>636</v>
      </c>
    </row>
    <row r="245" spans="1:7" x14ac:dyDescent="0.35">
      <c r="A245" s="76" t="s">
        <v>897</v>
      </c>
      <c r="B245" s="22" t="s">
        <v>4</v>
      </c>
      <c r="C245" s="10" t="s">
        <v>183</v>
      </c>
      <c r="D245" s="11" t="s">
        <v>256</v>
      </c>
      <c r="E245" s="11" t="s">
        <v>465</v>
      </c>
      <c r="F245" s="11" t="s">
        <v>3</v>
      </c>
      <c r="G245" s="82" t="s">
        <v>636</v>
      </c>
    </row>
    <row r="246" spans="1:7" ht="29" x14ac:dyDescent="0.35">
      <c r="A246" s="78" t="s">
        <v>897</v>
      </c>
      <c r="B246" s="22" t="s">
        <v>4</v>
      </c>
      <c r="C246" s="8" t="s">
        <v>183</v>
      </c>
      <c r="D246" s="9" t="s">
        <v>94</v>
      </c>
      <c r="E246" s="9" t="s">
        <v>239</v>
      </c>
      <c r="F246" s="9" t="s">
        <v>95</v>
      </c>
      <c r="G246" s="82" t="s">
        <v>636</v>
      </c>
    </row>
    <row r="247" spans="1:7" x14ac:dyDescent="0.35">
      <c r="A247" s="78" t="s">
        <v>897</v>
      </c>
      <c r="B247" s="20" t="s">
        <v>2</v>
      </c>
      <c r="C247" s="8" t="s">
        <v>183</v>
      </c>
      <c r="D247" s="9" t="s">
        <v>79</v>
      </c>
      <c r="E247" s="9" t="s">
        <v>349</v>
      </c>
      <c r="F247" s="9" t="s">
        <v>214</v>
      </c>
      <c r="G247" s="82" t="s">
        <v>636</v>
      </c>
    </row>
    <row r="248" spans="1:7" x14ac:dyDescent="0.35">
      <c r="A248" s="78"/>
      <c r="B248" s="20" t="s">
        <v>2</v>
      </c>
      <c r="C248" s="8" t="s">
        <v>183</v>
      </c>
      <c r="D248" s="9" t="s">
        <v>196</v>
      </c>
      <c r="E248" s="9" t="s">
        <v>350</v>
      </c>
      <c r="F248" s="9" t="s">
        <v>214</v>
      </c>
      <c r="G248" s="82" t="s">
        <v>636</v>
      </c>
    </row>
    <row r="249" spans="1:7" x14ac:dyDescent="0.35">
      <c r="A249" s="78"/>
      <c r="B249" s="20" t="s">
        <v>2</v>
      </c>
      <c r="C249" s="8" t="s">
        <v>183</v>
      </c>
      <c r="D249" s="9" t="s">
        <v>197</v>
      </c>
      <c r="E249" s="9" t="s">
        <v>351</v>
      </c>
      <c r="F249" s="9" t="s">
        <v>214</v>
      </c>
      <c r="G249" s="82" t="s">
        <v>636</v>
      </c>
    </row>
    <row r="250" spans="1:7" x14ac:dyDescent="0.35">
      <c r="A250" s="78"/>
      <c r="B250" s="22" t="s">
        <v>4</v>
      </c>
      <c r="C250" s="8" t="s">
        <v>183</v>
      </c>
      <c r="D250" s="9" t="s">
        <v>198</v>
      </c>
      <c r="E250" s="9" t="s">
        <v>352</v>
      </c>
      <c r="F250" s="9" t="s">
        <v>214</v>
      </c>
      <c r="G250" s="82" t="s">
        <v>636</v>
      </c>
    </row>
    <row r="251" spans="1:7" ht="29" x14ac:dyDescent="0.35">
      <c r="A251" s="78" t="s">
        <v>897</v>
      </c>
      <c r="B251" s="22" t="s">
        <v>4</v>
      </c>
      <c r="C251" s="8" t="s">
        <v>183</v>
      </c>
      <c r="D251" s="9" t="s">
        <v>563</v>
      </c>
      <c r="E251" s="9" t="s">
        <v>571</v>
      </c>
      <c r="F251" s="9" t="s">
        <v>567</v>
      </c>
      <c r="G251" s="82" t="s">
        <v>636</v>
      </c>
    </row>
    <row r="252" spans="1:7" x14ac:dyDescent="0.35">
      <c r="A252" s="78" t="s">
        <v>897</v>
      </c>
      <c r="B252" s="23" t="s">
        <v>4</v>
      </c>
      <c r="C252" s="8" t="s">
        <v>184</v>
      </c>
      <c r="D252" s="9" t="s">
        <v>14</v>
      </c>
      <c r="E252" s="9" t="s">
        <v>367</v>
      </c>
      <c r="F252" s="9" t="s">
        <v>3</v>
      </c>
      <c r="G252" s="82" t="s">
        <v>636</v>
      </c>
    </row>
    <row r="253" spans="1:7" ht="29" x14ac:dyDescent="0.35">
      <c r="A253" s="78" t="s">
        <v>897</v>
      </c>
      <c r="B253" s="23" t="s">
        <v>4</v>
      </c>
      <c r="C253" s="8" t="s">
        <v>184</v>
      </c>
      <c r="D253" s="9" t="s">
        <v>189</v>
      </c>
      <c r="E253" s="9" t="s">
        <v>498</v>
      </c>
      <c r="F253" s="9"/>
      <c r="G253" s="82" t="s">
        <v>636</v>
      </c>
    </row>
    <row r="254" spans="1:7" ht="29" x14ac:dyDescent="0.35">
      <c r="A254" s="78" t="s">
        <v>897</v>
      </c>
      <c r="B254" s="23" t="s">
        <v>4</v>
      </c>
      <c r="C254" s="8" t="s">
        <v>184</v>
      </c>
      <c r="D254" s="9" t="s">
        <v>96</v>
      </c>
      <c r="E254" s="9" t="s">
        <v>386</v>
      </c>
      <c r="F254" s="9" t="s">
        <v>334</v>
      </c>
      <c r="G254" s="82" t="s">
        <v>636</v>
      </c>
    </row>
    <row r="255" spans="1:7" ht="29" x14ac:dyDescent="0.35">
      <c r="A255" s="78" t="s">
        <v>897</v>
      </c>
      <c r="B255" s="28" t="s">
        <v>2</v>
      </c>
      <c r="C255" s="8" t="s">
        <v>184</v>
      </c>
      <c r="D255" s="9" t="s">
        <v>97</v>
      </c>
      <c r="E255" s="9" t="s">
        <v>388</v>
      </c>
      <c r="F255" s="9" t="s">
        <v>332</v>
      </c>
      <c r="G255" s="82" t="s">
        <v>636</v>
      </c>
    </row>
    <row r="256" spans="1:7" ht="29" x14ac:dyDescent="0.35">
      <c r="A256" s="78"/>
      <c r="B256" s="28" t="s">
        <v>2</v>
      </c>
      <c r="C256" s="8" t="s">
        <v>184</v>
      </c>
      <c r="D256" s="9" t="s">
        <v>199</v>
      </c>
      <c r="E256" s="9" t="s">
        <v>389</v>
      </c>
      <c r="F256" s="9" t="s">
        <v>332</v>
      </c>
      <c r="G256" s="82" t="s">
        <v>636</v>
      </c>
    </row>
    <row r="257" spans="1:7" ht="29" x14ac:dyDescent="0.35">
      <c r="A257" s="78"/>
      <c r="B257" s="28" t="s">
        <v>2</v>
      </c>
      <c r="C257" s="8" t="s">
        <v>184</v>
      </c>
      <c r="D257" s="9" t="s">
        <v>200</v>
      </c>
      <c r="E257" s="9" t="s">
        <v>390</v>
      </c>
      <c r="F257" s="9" t="s">
        <v>332</v>
      </c>
      <c r="G257" s="82" t="s">
        <v>636</v>
      </c>
    </row>
    <row r="258" spans="1:7" ht="29" x14ac:dyDescent="0.35">
      <c r="A258" s="78"/>
      <c r="B258" s="23" t="s">
        <v>4</v>
      </c>
      <c r="C258" s="8" t="s">
        <v>184</v>
      </c>
      <c r="D258" s="9" t="s">
        <v>201</v>
      </c>
      <c r="E258" s="9" t="s">
        <v>391</v>
      </c>
      <c r="F258" s="9" t="s">
        <v>332</v>
      </c>
      <c r="G258" s="82" t="s">
        <v>636</v>
      </c>
    </row>
    <row r="259" spans="1:7" ht="29" x14ac:dyDescent="0.35">
      <c r="A259" s="78" t="s">
        <v>897</v>
      </c>
      <c r="B259" s="23" t="s">
        <v>4</v>
      </c>
      <c r="C259" s="8" t="s">
        <v>184</v>
      </c>
      <c r="D259" s="9" t="s">
        <v>263</v>
      </c>
      <c r="E259" s="9" t="s">
        <v>387</v>
      </c>
      <c r="F259" s="9" t="s">
        <v>334</v>
      </c>
      <c r="G259" s="82" t="s">
        <v>636</v>
      </c>
    </row>
    <row r="260" spans="1:7" ht="29" x14ac:dyDescent="0.35">
      <c r="A260" s="76" t="s">
        <v>897</v>
      </c>
      <c r="B260" s="28" t="s">
        <v>2</v>
      </c>
      <c r="C260" s="8" t="s">
        <v>98</v>
      </c>
      <c r="D260" s="9" t="s">
        <v>826</v>
      </c>
      <c r="E260" s="9" t="s">
        <v>835</v>
      </c>
      <c r="F260" s="9"/>
      <c r="G260" s="82" t="s">
        <v>637</v>
      </c>
    </row>
    <row r="261" spans="1:7" ht="29" x14ac:dyDescent="0.35">
      <c r="A261" s="76" t="s">
        <v>897</v>
      </c>
      <c r="B261" s="28" t="s">
        <v>2</v>
      </c>
      <c r="C261" s="8" t="s">
        <v>98</v>
      </c>
      <c r="D261" s="9" t="s">
        <v>827</v>
      </c>
      <c r="E261" s="9" t="s">
        <v>836</v>
      </c>
      <c r="F261" s="9"/>
      <c r="G261" s="82" t="s">
        <v>637</v>
      </c>
    </row>
    <row r="262" spans="1:7" ht="29" x14ac:dyDescent="0.35">
      <c r="A262" s="76" t="s">
        <v>897</v>
      </c>
      <c r="B262" s="28" t="s">
        <v>2</v>
      </c>
      <c r="C262" s="8" t="s">
        <v>98</v>
      </c>
      <c r="D262" s="9" t="s">
        <v>822</v>
      </c>
      <c r="E262" s="9" t="s">
        <v>830</v>
      </c>
      <c r="F262" s="9"/>
      <c r="G262" s="82" t="s">
        <v>637</v>
      </c>
    </row>
    <row r="263" spans="1:7" ht="29" x14ac:dyDescent="0.35">
      <c r="A263" s="76"/>
      <c r="B263" s="28" t="s">
        <v>2</v>
      </c>
      <c r="C263" s="8" t="s">
        <v>98</v>
      </c>
      <c r="D263" s="9" t="s">
        <v>821</v>
      </c>
      <c r="E263" s="9" t="s">
        <v>829</v>
      </c>
      <c r="F263" s="9"/>
      <c r="G263" s="82" t="s">
        <v>637</v>
      </c>
    </row>
    <row r="264" spans="1:7" ht="29" x14ac:dyDescent="0.35">
      <c r="A264" s="76" t="s">
        <v>897</v>
      </c>
      <c r="B264" s="28" t="s">
        <v>2</v>
      </c>
      <c r="C264" s="8" t="s">
        <v>98</v>
      </c>
      <c r="D264" s="9" t="s">
        <v>820</v>
      </c>
      <c r="E264" s="9" t="s">
        <v>828</v>
      </c>
      <c r="F264" s="9"/>
      <c r="G264" s="82" t="s">
        <v>637</v>
      </c>
    </row>
    <row r="265" spans="1:7" x14ac:dyDescent="0.35">
      <c r="A265" s="76" t="s">
        <v>897</v>
      </c>
      <c r="B265" s="93" t="s">
        <v>4</v>
      </c>
      <c r="C265" s="8" t="s">
        <v>98</v>
      </c>
      <c r="D265" s="9" t="s">
        <v>825</v>
      </c>
      <c r="E265" s="9" t="s">
        <v>834</v>
      </c>
      <c r="F265" s="9"/>
      <c r="G265" s="82" t="s">
        <v>637</v>
      </c>
    </row>
    <row r="266" spans="1:7" ht="29" x14ac:dyDescent="0.35">
      <c r="A266" s="76" t="s">
        <v>897</v>
      </c>
      <c r="B266" s="22" t="s">
        <v>4</v>
      </c>
      <c r="C266" s="8" t="s">
        <v>98</v>
      </c>
      <c r="D266" s="9" t="s">
        <v>99</v>
      </c>
      <c r="E266" s="9" t="s">
        <v>752</v>
      </c>
      <c r="F266" s="9" t="s">
        <v>100</v>
      </c>
      <c r="G266" s="82" t="s">
        <v>637</v>
      </c>
    </row>
    <row r="267" spans="1:7" ht="29" x14ac:dyDescent="0.35">
      <c r="A267" s="76" t="s">
        <v>897</v>
      </c>
      <c r="B267" s="22" t="s">
        <v>4</v>
      </c>
      <c r="C267" s="8" t="s">
        <v>98</v>
      </c>
      <c r="D267" s="9" t="s">
        <v>101</v>
      </c>
      <c r="E267" s="9" t="s">
        <v>752</v>
      </c>
      <c r="F267" s="9" t="s">
        <v>102</v>
      </c>
      <c r="G267" s="82" t="s">
        <v>637</v>
      </c>
    </row>
    <row r="268" spans="1:7" x14ac:dyDescent="0.35">
      <c r="A268" s="76" t="s">
        <v>897</v>
      </c>
      <c r="B268" s="28" t="s">
        <v>2</v>
      </c>
      <c r="C268" s="8" t="s">
        <v>98</v>
      </c>
      <c r="D268" s="9" t="s">
        <v>824</v>
      </c>
      <c r="E268" s="9" t="s">
        <v>833</v>
      </c>
      <c r="F268" s="9"/>
      <c r="G268" s="82" t="s">
        <v>637</v>
      </c>
    </row>
    <row r="269" spans="1:7" x14ac:dyDescent="0.35">
      <c r="A269" s="76" t="s">
        <v>897</v>
      </c>
      <c r="B269" s="28" t="s">
        <v>2</v>
      </c>
      <c r="C269" s="8" t="s">
        <v>98</v>
      </c>
      <c r="D269" s="9" t="s">
        <v>823</v>
      </c>
      <c r="E269" s="9" t="s">
        <v>832</v>
      </c>
      <c r="F269" s="9"/>
      <c r="G269" s="82" t="s">
        <v>637</v>
      </c>
    </row>
    <row r="270" spans="1:7" x14ac:dyDescent="0.35">
      <c r="A270" s="76" t="s">
        <v>897</v>
      </c>
      <c r="B270" s="22" t="s">
        <v>4</v>
      </c>
      <c r="C270" s="8" t="s">
        <v>98</v>
      </c>
      <c r="D270" s="9" t="s">
        <v>103</v>
      </c>
      <c r="E270" s="9" t="s">
        <v>753</v>
      </c>
      <c r="F270" s="9" t="s">
        <v>104</v>
      </c>
      <c r="G270" s="82" t="s">
        <v>637</v>
      </c>
    </row>
    <row r="271" spans="1:7" x14ac:dyDescent="0.35">
      <c r="A271" s="76"/>
      <c r="B271" s="28" t="s">
        <v>105</v>
      </c>
      <c r="C271" s="8" t="s">
        <v>98</v>
      </c>
      <c r="D271" s="9" t="s">
        <v>311</v>
      </c>
      <c r="E271" s="9" t="s">
        <v>831</v>
      </c>
      <c r="F271" s="9"/>
      <c r="G271" s="82" t="s">
        <v>637</v>
      </c>
    </row>
    <row r="272" spans="1:7" x14ac:dyDescent="0.35">
      <c r="A272" s="76"/>
      <c r="B272" s="28" t="s">
        <v>105</v>
      </c>
      <c r="C272" s="8" t="s">
        <v>98</v>
      </c>
      <c r="D272" s="9" t="s">
        <v>312</v>
      </c>
      <c r="E272" s="9" t="s">
        <v>831</v>
      </c>
      <c r="F272" s="9"/>
      <c r="G272" s="82" t="s">
        <v>637</v>
      </c>
    </row>
    <row r="273" spans="1:7" ht="43.5" x14ac:dyDescent="0.35">
      <c r="A273" s="76"/>
      <c r="B273" s="20" t="s">
        <v>2</v>
      </c>
      <c r="C273" s="8" t="s">
        <v>98</v>
      </c>
      <c r="D273" s="9" t="s">
        <v>106</v>
      </c>
      <c r="E273" s="73" t="s">
        <v>781</v>
      </c>
      <c r="F273" s="9" t="s">
        <v>107</v>
      </c>
      <c r="G273" s="82" t="s">
        <v>637</v>
      </c>
    </row>
    <row r="274" spans="1:7" x14ac:dyDescent="0.35">
      <c r="A274" s="76"/>
      <c r="B274" s="20" t="s">
        <v>105</v>
      </c>
      <c r="C274" s="8" t="s">
        <v>98</v>
      </c>
      <c r="D274" s="9" t="s">
        <v>108</v>
      </c>
      <c r="E274" s="74" t="s">
        <v>754</v>
      </c>
      <c r="F274" s="9"/>
      <c r="G274" s="82" t="s">
        <v>637</v>
      </c>
    </row>
    <row r="275" spans="1:7" x14ac:dyDescent="0.35">
      <c r="A275" s="76"/>
      <c r="B275" s="20" t="s">
        <v>105</v>
      </c>
      <c r="C275" s="8" t="s">
        <v>98</v>
      </c>
      <c r="D275" s="9" t="s">
        <v>202</v>
      </c>
      <c r="E275" s="74" t="s">
        <v>755</v>
      </c>
      <c r="F275" s="9" t="s">
        <v>215</v>
      </c>
      <c r="G275" s="82" t="s">
        <v>637</v>
      </c>
    </row>
    <row r="276" spans="1:7" x14ac:dyDescent="0.35">
      <c r="A276" s="76"/>
      <c r="B276" s="20" t="s">
        <v>105</v>
      </c>
      <c r="C276" s="8" t="s">
        <v>98</v>
      </c>
      <c r="D276" s="9" t="s">
        <v>203</v>
      </c>
      <c r="E276" s="74" t="s">
        <v>756</v>
      </c>
      <c r="F276" s="9" t="s">
        <v>215</v>
      </c>
      <c r="G276" s="82" t="s">
        <v>637</v>
      </c>
    </row>
    <row r="277" spans="1:7" x14ac:dyDescent="0.35">
      <c r="A277" s="76" t="s">
        <v>897</v>
      </c>
      <c r="B277" s="22" t="s">
        <v>4</v>
      </c>
      <c r="C277" s="8" t="s">
        <v>98</v>
      </c>
      <c r="D277" s="9" t="s">
        <v>204</v>
      </c>
      <c r="E277" s="74" t="s">
        <v>757</v>
      </c>
      <c r="F277" s="9" t="s">
        <v>215</v>
      </c>
      <c r="G277" s="82" t="s">
        <v>637</v>
      </c>
    </row>
    <row r="278" spans="1:7" ht="72.5" x14ac:dyDescent="0.35">
      <c r="A278" s="76" t="s">
        <v>897</v>
      </c>
      <c r="B278" s="22" t="s">
        <v>4</v>
      </c>
      <c r="C278" s="8" t="s">
        <v>98</v>
      </c>
      <c r="D278" s="9" t="s">
        <v>109</v>
      </c>
      <c r="E278" s="9" t="s">
        <v>758</v>
      </c>
      <c r="F278" s="9" t="s">
        <v>110</v>
      </c>
      <c r="G278" s="82" t="s">
        <v>637</v>
      </c>
    </row>
    <row r="279" spans="1:7" ht="29" x14ac:dyDescent="0.35">
      <c r="A279" s="76" t="s">
        <v>897</v>
      </c>
      <c r="B279" s="22" t="s">
        <v>4</v>
      </c>
      <c r="C279" s="8" t="s">
        <v>98</v>
      </c>
      <c r="D279" s="9" t="s">
        <v>493</v>
      </c>
      <c r="E279" s="9" t="s">
        <v>759</v>
      </c>
      <c r="F279" s="9"/>
      <c r="G279" s="82" t="s">
        <v>637</v>
      </c>
    </row>
    <row r="280" spans="1:7" x14ac:dyDescent="0.35">
      <c r="A280" s="76" t="s">
        <v>897</v>
      </c>
      <c r="B280" s="22" t="s">
        <v>4</v>
      </c>
      <c r="C280" s="5" t="s">
        <v>98</v>
      </c>
      <c r="D280" s="6" t="s">
        <v>67</v>
      </c>
      <c r="E280" s="6" t="s">
        <v>782</v>
      </c>
      <c r="F280" s="6" t="s">
        <v>111</v>
      </c>
      <c r="G280" s="82" t="s">
        <v>637</v>
      </c>
    </row>
    <row r="281" spans="1:7" x14ac:dyDescent="0.35">
      <c r="A281" s="76"/>
      <c r="B281" s="22" t="s">
        <v>4</v>
      </c>
      <c r="C281" s="8" t="s">
        <v>98</v>
      </c>
      <c r="D281" s="9" t="s">
        <v>112</v>
      </c>
      <c r="E281" s="9" t="s">
        <v>760</v>
      </c>
      <c r="F281" s="9" t="s">
        <v>113</v>
      </c>
      <c r="G281" s="82" t="s">
        <v>637</v>
      </c>
    </row>
    <row r="282" spans="1:7" x14ac:dyDescent="0.35">
      <c r="A282" s="77"/>
      <c r="B282" s="20" t="s">
        <v>105</v>
      </c>
      <c r="C282" s="8" t="s">
        <v>98</v>
      </c>
      <c r="D282" s="9" t="s">
        <v>615</v>
      </c>
      <c r="E282" s="9" t="s">
        <v>761</v>
      </c>
      <c r="F282" s="9" t="s">
        <v>114</v>
      </c>
      <c r="G282" s="82" t="s">
        <v>637</v>
      </c>
    </row>
    <row r="283" spans="1:7" x14ac:dyDescent="0.35">
      <c r="A283" s="76" t="s">
        <v>897</v>
      </c>
      <c r="B283" s="22" t="s">
        <v>4</v>
      </c>
      <c r="C283" s="8" t="s">
        <v>98</v>
      </c>
      <c r="D283" s="9" t="s">
        <v>115</v>
      </c>
      <c r="E283" s="9" t="s">
        <v>783</v>
      </c>
      <c r="F283" s="9" t="s">
        <v>116</v>
      </c>
      <c r="G283" s="82" t="s">
        <v>637</v>
      </c>
    </row>
    <row r="284" spans="1:7" ht="58" x14ac:dyDescent="0.35">
      <c r="A284" s="76" t="s">
        <v>897</v>
      </c>
      <c r="B284" s="22" t="s">
        <v>4</v>
      </c>
      <c r="C284" s="8" t="s">
        <v>98</v>
      </c>
      <c r="D284" s="9" t="s">
        <v>628</v>
      </c>
      <c r="E284" s="9" t="s">
        <v>796</v>
      </c>
      <c r="F284" s="9"/>
      <c r="G284" s="82" t="s">
        <v>637</v>
      </c>
    </row>
    <row r="285" spans="1:7" x14ac:dyDescent="0.35">
      <c r="A285" s="76" t="s">
        <v>897</v>
      </c>
      <c r="B285" s="20" t="s">
        <v>2</v>
      </c>
      <c r="C285" s="8" t="s">
        <v>98</v>
      </c>
      <c r="D285" s="9" t="s">
        <v>117</v>
      </c>
      <c r="E285" s="9" t="s">
        <v>763</v>
      </c>
      <c r="F285" s="9" t="s">
        <v>118</v>
      </c>
      <c r="G285" s="82" t="s">
        <v>637</v>
      </c>
    </row>
    <row r="286" spans="1:7" x14ac:dyDescent="0.35">
      <c r="A286" s="76"/>
      <c r="B286" s="22" t="s">
        <v>4</v>
      </c>
      <c r="C286" s="8" t="s">
        <v>98</v>
      </c>
      <c r="D286" s="9" t="s">
        <v>119</v>
      </c>
      <c r="E286" s="9" t="s">
        <v>762</v>
      </c>
      <c r="F286" s="9" t="s">
        <v>118</v>
      </c>
      <c r="G286" s="82" t="s">
        <v>637</v>
      </c>
    </row>
    <row r="287" spans="1:7" x14ac:dyDescent="0.35">
      <c r="A287" s="76" t="s">
        <v>897</v>
      </c>
      <c r="B287" s="22" t="s">
        <v>4</v>
      </c>
      <c r="C287" s="8" t="s">
        <v>98</v>
      </c>
      <c r="D287" s="9" t="s">
        <v>120</v>
      </c>
      <c r="E287" s="9" t="s">
        <v>764</v>
      </c>
      <c r="F287" s="9" t="s">
        <v>121</v>
      </c>
      <c r="G287" s="82" t="s">
        <v>637</v>
      </c>
    </row>
    <row r="288" spans="1:7" x14ac:dyDescent="0.35">
      <c r="A288" s="76" t="s">
        <v>897</v>
      </c>
      <c r="B288" s="22" t="s">
        <v>4</v>
      </c>
      <c r="C288" s="8" t="s">
        <v>98</v>
      </c>
      <c r="D288" s="9" t="s">
        <v>123</v>
      </c>
      <c r="E288" s="9" t="s">
        <v>765</v>
      </c>
      <c r="F288" s="9" t="s">
        <v>124</v>
      </c>
      <c r="G288" s="82" t="s">
        <v>637</v>
      </c>
    </row>
    <row r="289" spans="1:7" x14ac:dyDescent="0.35">
      <c r="A289" s="76" t="s">
        <v>897</v>
      </c>
      <c r="B289" s="22" t="s">
        <v>4</v>
      </c>
      <c r="C289" s="8" t="s">
        <v>98</v>
      </c>
      <c r="D289" s="9" t="s">
        <v>5</v>
      </c>
      <c r="E289" s="9" t="s">
        <v>766</v>
      </c>
      <c r="F289" s="9" t="s">
        <v>125</v>
      </c>
      <c r="G289" s="82" t="s">
        <v>637</v>
      </c>
    </row>
    <row r="290" spans="1:7" x14ac:dyDescent="0.35">
      <c r="A290" s="76" t="s">
        <v>897</v>
      </c>
      <c r="B290" s="22" t="s">
        <v>4</v>
      </c>
      <c r="C290" s="8" t="s">
        <v>98</v>
      </c>
      <c r="D290" s="9" t="s">
        <v>126</v>
      </c>
      <c r="E290" s="9" t="s">
        <v>792</v>
      </c>
      <c r="F290" s="9" t="s">
        <v>127</v>
      </c>
      <c r="G290" s="82" t="s">
        <v>637</v>
      </c>
    </row>
    <row r="291" spans="1:7" x14ac:dyDescent="0.35">
      <c r="A291" s="76" t="s">
        <v>897</v>
      </c>
      <c r="B291" s="22" t="s">
        <v>4</v>
      </c>
      <c r="C291" s="8" t="s">
        <v>98</v>
      </c>
      <c r="D291" s="9" t="s">
        <v>128</v>
      </c>
      <c r="E291" s="9" t="s">
        <v>792</v>
      </c>
      <c r="F291" s="9" t="s">
        <v>129</v>
      </c>
      <c r="G291" s="82" t="s">
        <v>637</v>
      </c>
    </row>
    <row r="292" spans="1:7" ht="29" x14ac:dyDescent="0.35">
      <c r="A292" s="76" t="s">
        <v>897</v>
      </c>
      <c r="B292" s="22" t="s">
        <v>4</v>
      </c>
      <c r="C292" s="8" t="s">
        <v>319</v>
      </c>
      <c r="D292" s="9" t="s">
        <v>99</v>
      </c>
      <c r="E292" s="9" t="s">
        <v>752</v>
      </c>
      <c r="F292" s="9" t="s">
        <v>100</v>
      </c>
      <c r="G292" s="82" t="s">
        <v>637</v>
      </c>
    </row>
    <row r="293" spans="1:7" ht="29" x14ac:dyDescent="0.35">
      <c r="A293" s="76" t="s">
        <v>897</v>
      </c>
      <c r="B293" s="22" t="s">
        <v>4</v>
      </c>
      <c r="C293" s="8" t="s">
        <v>319</v>
      </c>
      <c r="D293" s="9" t="s">
        <v>101</v>
      </c>
      <c r="E293" s="9" t="s">
        <v>752</v>
      </c>
      <c r="F293" s="9" t="s">
        <v>102</v>
      </c>
      <c r="G293" s="82" t="s">
        <v>637</v>
      </c>
    </row>
    <row r="294" spans="1:7" x14ac:dyDescent="0.35">
      <c r="A294" s="76" t="s">
        <v>897</v>
      </c>
      <c r="B294" s="22" t="s">
        <v>4</v>
      </c>
      <c r="C294" s="8" t="s">
        <v>319</v>
      </c>
      <c r="D294" s="9" t="s">
        <v>103</v>
      </c>
      <c r="E294" s="9" t="s">
        <v>753</v>
      </c>
      <c r="F294" s="9" t="s">
        <v>104</v>
      </c>
      <c r="G294" s="82" t="s">
        <v>637</v>
      </c>
    </row>
    <row r="295" spans="1:7" ht="29" x14ac:dyDescent="0.35">
      <c r="A295" s="76" t="s">
        <v>897</v>
      </c>
      <c r="B295" s="22" t="s">
        <v>4</v>
      </c>
      <c r="C295" s="5" t="s">
        <v>319</v>
      </c>
      <c r="D295" s="6" t="s">
        <v>65</v>
      </c>
      <c r="E295" s="6" t="s">
        <v>862</v>
      </c>
      <c r="F295" s="6" t="s">
        <v>3</v>
      </c>
      <c r="G295" s="82" t="s">
        <v>637</v>
      </c>
    </row>
    <row r="296" spans="1:7" x14ac:dyDescent="0.35">
      <c r="A296" s="76"/>
      <c r="B296" s="20" t="s">
        <v>105</v>
      </c>
      <c r="C296" s="8" t="s">
        <v>319</v>
      </c>
      <c r="D296" s="9" t="s">
        <v>108</v>
      </c>
      <c r="E296" s="74" t="s">
        <v>754</v>
      </c>
      <c r="F296" s="9"/>
      <c r="G296" s="82" t="s">
        <v>637</v>
      </c>
    </row>
    <row r="297" spans="1:7" x14ac:dyDescent="0.35">
      <c r="A297" s="76"/>
      <c r="B297" s="20" t="s">
        <v>105</v>
      </c>
      <c r="C297" s="8" t="s">
        <v>319</v>
      </c>
      <c r="D297" s="9" t="s">
        <v>202</v>
      </c>
      <c r="E297" s="74" t="s">
        <v>755</v>
      </c>
      <c r="F297" s="9" t="s">
        <v>3</v>
      </c>
      <c r="G297" s="82" t="s">
        <v>637</v>
      </c>
    </row>
    <row r="298" spans="1:7" x14ac:dyDescent="0.35">
      <c r="A298" s="76"/>
      <c r="B298" s="20" t="s">
        <v>105</v>
      </c>
      <c r="C298" s="8" t="s">
        <v>319</v>
      </c>
      <c r="D298" s="9" t="s">
        <v>203</v>
      </c>
      <c r="E298" s="74" t="s">
        <v>756</v>
      </c>
      <c r="F298" s="9" t="s">
        <v>3</v>
      </c>
      <c r="G298" s="82" t="s">
        <v>637</v>
      </c>
    </row>
    <row r="299" spans="1:7" x14ac:dyDescent="0.35">
      <c r="A299" s="76" t="s">
        <v>897</v>
      </c>
      <c r="B299" s="22" t="s">
        <v>4</v>
      </c>
      <c r="C299" s="8" t="s">
        <v>319</v>
      </c>
      <c r="D299" s="9" t="s">
        <v>204</v>
      </c>
      <c r="E299" s="74" t="s">
        <v>757</v>
      </c>
      <c r="F299" s="9" t="s">
        <v>3</v>
      </c>
      <c r="G299" s="82" t="s">
        <v>637</v>
      </c>
    </row>
    <row r="300" spans="1:7" ht="72.5" x14ac:dyDescent="0.35">
      <c r="A300" s="76" t="s">
        <v>897</v>
      </c>
      <c r="B300" s="22" t="s">
        <v>4</v>
      </c>
      <c r="C300" s="8" t="s">
        <v>319</v>
      </c>
      <c r="D300" s="9" t="s">
        <v>109</v>
      </c>
      <c r="E300" s="74" t="s">
        <v>758</v>
      </c>
      <c r="F300" s="9" t="s">
        <v>110</v>
      </c>
      <c r="G300" s="82" t="s">
        <v>637</v>
      </c>
    </row>
    <row r="301" spans="1:7" ht="29" x14ac:dyDescent="0.35">
      <c r="A301" s="76" t="s">
        <v>897</v>
      </c>
      <c r="B301" s="22" t="s">
        <v>4</v>
      </c>
      <c r="C301" s="8" t="s">
        <v>319</v>
      </c>
      <c r="D301" s="9" t="s">
        <v>493</v>
      </c>
      <c r="E301" s="9" t="s">
        <v>863</v>
      </c>
      <c r="F301" s="9"/>
      <c r="G301" s="82" t="s">
        <v>637</v>
      </c>
    </row>
    <row r="302" spans="1:7" x14ac:dyDescent="0.35">
      <c r="A302" s="76"/>
      <c r="B302" s="22" t="s">
        <v>4</v>
      </c>
      <c r="C302" s="8" t="s">
        <v>319</v>
      </c>
      <c r="D302" s="9" t="s">
        <v>112</v>
      </c>
      <c r="E302" s="9" t="s">
        <v>243</v>
      </c>
      <c r="F302" s="9" t="s">
        <v>113</v>
      </c>
      <c r="G302" s="82" t="s">
        <v>637</v>
      </c>
    </row>
    <row r="303" spans="1:7" x14ac:dyDescent="0.35">
      <c r="A303" s="76" t="s">
        <v>897</v>
      </c>
      <c r="B303" s="22" t="s">
        <v>4</v>
      </c>
      <c r="C303" s="8" t="s">
        <v>319</v>
      </c>
      <c r="D303" s="9" t="s">
        <v>115</v>
      </c>
      <c r="E303" s="9" t="s">
        <v>247</v>
      </c>
      <c r="F303" s="9" t="s">
        <v>116</v>
      </c>
      <c r="G303" s="82" t="s">
        <v>637</v>
      </c>
    </row>
    <row r="304" spans="1:7" x14ac:dyDescent="0.35">
      <c r="A304" s="76" t="s">
        <v>897</v>
      </c>
      <c r="B304" s="22" t="s">
        <v>4</v>
      </c>
      <c r="C304" s="8" t="s">
        <v>319</v>
      </c>
      <c r="D304" s="9" t="s">
        <v>628</v>
      </c>
      <c r="E304" s="9" t="s">
        <v>502</v>
      </c>
      <c r="F304" s="9"/>
      <c r="G304" s="82" t="s">
        <v>637</v>
      </c>
    </row>
    <row r="305" spans="1:7" x14ac:dyDescent="0.35">
      <c r="A305" s="76" t="s">
        <v>897</v>
      </c>
      <c r="B305" s="20" t="s">
        <v>2</v>
      </c>
      <c r="C305" s="8" t="s">
        <v>319</v>
      </c>
      <c r="D305" s="9" t="s">
        <v>117</v>
      </c>
      <c r="E305" s="9" t="s">
        <v>246</v>
      </c>
      <c r="F305" s="9" t="s">
        <v>118</v>
      </c>
      <c r="G305" s="82" t="s">
        <v>637</v>
      </c>
    </row>
    <row r="306" spans="1:7" x14ac:dyDescent="0.35">
      <c r="A306" s="76"/>
      <c r="B306" s="22" t="s">
        <v>4</v>
      </c>
      <c r="C306" s="8" t="s">
        <v>319</v>
      </c>
      <c r="D306" s="9" t="s">
        <v>119</v>
      </c>
      <c r="E306" s="9" t="s">
        <v>445</v>
      </c>
      <c r="F306" s="9" t="s">
        <v>3</v>
      </c>
      <c r="G306" s="82" t="s">
        <v>637</v>
      </c>
    </row>
    <row r="307" spans="1:7" x14ac:dyDescent="0.35">
      <c r="A307" s="76" t="s">
        <v>897</v>
      </c>
      <c r="B307" s="22" t="s">
        <v>4</v>
      </c>
      <c r="C307" s="8" t="s">
        <v>319</v>
      </c>
      <c r="D307" s="9" t="s">
        <v>120</v>
      </c>
      <c r="E307" s="9" t="s">
        <v>122</v>
      </c>
      <c r="F307" s="9" t="s">
        <v>121</v>
      </c>
      <c r="G307" s="82" t="s">
        <v>637</v>
      </c>
    </row>
    <row r="308" spans="1:7" x14ac:dyDescent="0.35">
      <c r="A308" s="76" t="s">
        <v>897</v>
      </c>
      <c r="B308" s="22" t="s">
        <v>4</v>
      </c>
      <c r="C308" s="8" t="s">
        <v>319</v>
      </c>
      <c r="D308" s="9" t="s">
        <v>123</v>
      </c>
      <c r="E308" s="9" t="s">
        <v>248</v>
      </c>
      <c r="F308" s="9" t="s">
        <v>124</v>
      </c>
      <c r="G308" s="82" t="s">
        <v>637</v>
      </c>
    </row>
    <row r="309" spans="1:7" ht="29" x14ac:dyDescent="0.35">
      <c r="A309" s="76" t="s">
        <v>897</v>
      </c>
      <c r="B309" s="22" t="s">
        <v>4</v>
      </c>
      <c r="C309" s="8" t="s">
        <v>319</v>
      </c>
      <c r="D309" s="9" t="s">
        <v>126</v>
      </c>
      <c r="E309" s="9" t="s">
        <v>643</v>
      </c>
      <c r="F309" s="9" t="s">
        <v>127</v>
      </c>
      <c r="G309" s="82" t="s">
        <v>637</v>
      </c>
    </row>
    <row r="310" spans="1:7" x14ac:dyDescent="0.35">
      <c r="A310" s="76" t="s">
        <v>897</v>
      </c>
      <c r="B310" s="22" t="s">
        <v>4</v>
      </c>
      <c r="C310" s="8" t="s">
        <v>319</v>
      </c>
      <c r="D310" s="9" t="s">
        <v>128</v>
      </c>
      <c r="E310" s="9" t="s">
        <v>130</v>
      </c>
      <c r="F310" s="9" t="s">
        <v>129</v>
      </c>
      <c r="G310" s="82" t="s">
        <v>637</v>
      </c>
    </row>
    <row r="311" spans="1:7" ht="29" x14ac:dyDescent="0.35">
      <c r="A311" s="76" t="s">
        <v>897</v>
      </c>
      <c r="B311" s="22" t="s">
        <v>4</v>
      </c>
      <c r="C311" s="8" t="s">
        <v>185</v>
      </c>
      <c r="D311" s="9" t="s">
        <v>486</v>
      </c>
      <c r="E311" s="9" t="s">
        <v>767</v>
      </c>
      <c r="F311" s="9"/>
      <c r="G311" s="82" t="s">
        <v>637</v>
      </c>
    </row>
    <row r="312" spans="1:7" x14ac:dyDescent="0.35">
      <c r="A312" s="76" t="s">
        <v>897</v>
      </c>
      <c r="B312" s="93" t="s">
        <v>4</v>
      </c>
      <c r="C312" s="8" t="s">
        <v>185</v>
      </c>
      <c r="D312" s="9" t="s">
        <v>808</v>
      </c>
      <c r="E312" s="9" t="s">
        <v>811</v>
      </c>
      <c r="F312" s="9" t="s">
        <v>817</v>
      </c>
      <c r="G312" s="82" t="s">
        <v>637</v>
      </c>
    </row>
    <row r="313" spans="1:7" ht="29" x14ac:dyDescent="0.35">
      <c r="A313" s="76" t="s">
        <v>897</v>
      </c>
      <c r="B313" s="22" t="s">
        <v>4</v>
      </c>
      <c r="C313" s="8" t="s">
        <v>185</v>
      </c>
      <c r="D313" s="9" t="s">
        <v>131</v>
      </c>
      <c r="E313" s="9" t="s">
        <v>768</v>
      </c>
      <c r="F313" s="9" t="s">
        <v>132</v>
      </c>
      <c r="G313" s="82" t="s">
        <v>637</v>
      </c>
    </row>
    <row r="314" spans="1:7" ht="29" x14ac:dyDescent="0.35">
      <c r="A314" s="76" t="s">
        <v>897</v>
      </c>
      <c r="B314" s="22" t="s">
        <v>4</v>
      </c>
      <c r="C314" s="8" t="s">
        <v>185</v>
      </c>
      <c r="D314" s="9" t="s">
        <v>133</v>
      </c>
      <c r="E314" s="9" t="s">
        <v>769</v>
      </c>
      <c r="F314" s="9" t="s">
        <v>134</v>
      </c>
      <c r="G314" s="82" t="s">
        <v>637</v>
      </c>
    </row>
    <row r="315" spans="1:7" x14ac:dyDescent="0.35">
      <c r="A315" s="76" t="s">
        <v>897</v>
      </c>
      <c r="B315" s="22" t="s">
        <v>4</v>
      </c>
      <c r="C315" s="8" t="s">
        <v>185</v>
      </c>
      <c r="D315" s="9" t="s">
        <v>135</v>
      </c>
      <c r="E315" s="9" t="s">
        <v>770</v>
      </c>
      <c r="F315" s="9" t="s">
        <v>136</v>
      </c>
      <c r="G315" s="82" t="s">
        <v>637</v>
      </c>
    </row>
    <row r="316" spans="1:7" x14ac:dyDescent="0.35">
      <c r="A316" s="76"/>
      <c r="B316" s="20" t="s">
        <v>2</v>
      </c>
      <c r="C316" s="8" t="s">
        <v>185</v>
      </c>
      <c r="D316" s="9" t="s">
        <v>137</v>
      </c>
      <c r="E316" s="9" t="s">
        <v>771</v>
      </c>
      <c r="F316" s="9" t="s">
        <v>634</v>
      </c>
      <c r="G316" s="82" t="s">
        <v>637</v>
      </c>
    </row>
    <row r="317" spans="1:7" x14ac:dyDescent="0.35">
      <c r="A317" s="76" t="s">
        <v>897</v>
      </c>
      <c r="B317" s="20" t="s">
        <v>2</v>
      </c>
      <c r="C317" s="8" t="s">
        <v>185</v>
      </c>
      <c r="D317" s="9" t="s">
        <v>205</v>
      </c>
      <c r="E317" s="9" t="s">
        <v>772</v>
      </c>
      <c r="F317" s="9"/>
      <c r="G317" s="82" t="s">
        <v>637</v>
      </c>
    </row>
    <row r="318" spans="1:7" x14ac:dyDescent="0.35">
      <c r="A318" s="76"/>
      <c r="B318" s="20" t="s">
        <v>2</v>
      </c>
      <c r="C318" s="8" t="s">
        <v>185</v>
      </c>
      <c r="D318" s="9" t="s">
        <v>138</v>
      </c>
      <c r="E318" s="9" t="s">
        <v>773</v>
      </c>
      <c r="F318" s="9" t="s">
        <v>634</v>
      </c>
      <c r="G318" s="82" t="s">
        <v>637</v>
      </c>
    </row>
    <row r="319" spans="1:7" x14ac:dyDescent="0.35">
      <c r="A319" s="76"/>
      <c r="B319" s="22" t="s">
        <v>4</v>
      </c>
      <c r="C319" s="8" t="s">
        <v>185</v>
      </c>
      <c r="D319" s="9" t="s">
        <v>139</v>
      </c>
      <c r="E319" s="9" t="s">
        <v>774</v>
      </c>
      <c r="F319" s="9" t="s">
        <v>634</v>
      </c>
      <c r="G319" s="82" t="s">
        <v>637</v>
      </c>
    </row>
    <row r="320" spans="1:7" x14ac:dyDescent="0.35">
      <c r="A320" s="76" t="s">
        <v>897</v>
      </c>
      <c r="B320" s="20" t="s">
        <v>2</v>
      </c>
      <c r="C320" s="8" t="s">
        <v>185</v>
      </c>
      <c r="D320" s="9" t="s">
        <v>578</v>
      </c>
      <c r="E320" s="9" t="s">
        <v>775</v>
      </c>
      <c r="F320" s="9" t="s">
        <v>587</v>
      </c>
      <c r="G320" s="82" t="s">
        <v>637</v>
      </c>
    </row>
    <row r="321" spans="1:7" x14ac:dyDescent="0.35">
      <c r="A321" s="76" t="s">
        <v>897</v>
      </c>
      <c r="B321" s="22" t="s">
        <v>4</v>
      </c>
      <c r="C321" s="8" t="s">
        <v>185</v>
      </c>
      <c r="D321" s="9" t="s">
        <v>579</v>
      </c>
      <c r="E321" s="9" t="s">
        <v>776</v>
      </c>
      <c r="F321" s="9" t="s">
        <v>588</v>
      </c>
      <c r="G321" s="82" t="s">
        <v>637</v>
      </c>
    </row>
    <row r="322" spans="1:7" ht="29" x14ac:dyDescent="0.35">
      <c r="A322" s="76" t="s">
        <v>897</v>
      </c>
      <c r="B322" s="22" t="s">
        <v>4</v>
      </c>
      <c r="C322" s="8" t="s">
        <v>185</v>
      </c>
      <c r="D322" s="9" t="s">
        <v>580</v>
      </c>
      <c r="E322" s="9" t="s">
        <v>777</v>
      </c>
      <c r="F322" s="9" t="s">
        <v>585</v>
      </c>
      <c r="G322" s="82" t="s">
        <v>637</v>
      </c>
    </row>
    <row r="323" spans="1:7" ht="29" x14ac:dyDescent="0.35">
      <c r="A323" s="76" t="s">
        <v>897</v>
      </c>
      <c r="B323" s="22" t="s">
        <v>4</v>
      </c>
      <c r="C323" s="8" t="s">
        <v>185</v>
      </c>
      <c r="D323" s="9" t="s">
        <v>484</v>
      </c>
      <c r="E323" s="9" t="s">
        <v>798</v>
      </c>
      <c r="F323" s="9" t="s">
        <v>797</v>
      </c>
      <c r="G323" s="82" t="s">
        <v>637</v>
      </c>
    </row>
    <row r="324" spans="1:7" ht="58" x14ac:dyDescent="0.35">
      <c r="A324" s="76" t="s">
        <v>897</v>
      </c>
      <c r="B324" s="22" t="s">
        <v>4</v>
      </c>
      <c r="C324" s="8" t="s">
        <v>185</v>
      </c>
      <c r="D324" s="9" t="s">
        <v>488</v>
      </c>
      <c r="E324" s="9" t="s">
        <v>800</v>
      </c>
      <c r="F324" s="9" t="s">
        <v>799</v>
      </c>
      <c r="G324" s="82" t="s">
        <v>637</v>
      </c>
    </row>
    <row r="325" spans="1:7" ht="58" x14ac:dyDescent="0.35">
      <c r="A325" s="76" t="s">
        <v>897</v>
      </c>
      <c r="B325" s="22" t="s">
        <v>4</v>
      </c>
      <c r="C325" s="8" t="s">
        <v>185</v>
      </c>
      <c r="D325" s="9" t="s">
        <v>485</v>
      </c>
      <c r="E325" s="9" t="s">
        <v>778</v>
      </c>
      <c r="F325" s="9"/>
      <c r="G325" s="82" t="s">
        <v>637</v>
      </c>
    </row>
    <row r="326" spans="1:7" ht="29" x14ac:dyDescent="0.35">
      <c r="A326" s="76" t="s">
        <v>897</v>
      </c>
      <c r="B326" s="22" t="s">
        <v>4</v>
      </c>
      <c r="C326" s="8" t="s">
        <v>185</v>
      </c>
      <c r="D326" s="9" t="s">
        <v>622</v>
      </c>
      <c r="E326" s="9" t="s">
        <v>801</v>
      </c>
      <c r="F326" s="9" t="s">
        <v>802</v>
      </c>
      <c r="G326" s="82" t="s">
        <v>637</v>
      </c>
    </row>
    <row r="327" spans="1:7" ht="29" x14ac:dyDescent="0.35">
      <c r="A327" s="76" t="s">
        <v>897</v>
      </c>
      <c r="B327" s="93" t="s">
        <v>4</v>
      </c>
      <c r="C327" s="8" t="s">
        <v>185</v>
      </c>
      <c r="D327" s="9" t="s">
        <v>838</v>
      </c>
      <c r="E327" s="9" t="s">
        <v>809</v>
      </c>
      <c r="F327" s="9" t="s">
        <v>815</v>
      </c>
      <c r="G327" s="82" t="s">
        <v>637</v>
      </c>
    </row>
    <row r="328" spans="1:7" x14ac:dyDescent="0.35">
      <c r="A328" s="76" t="s">
        <v>897</v>
      </c>
      <c r="B328" s="22" t="s">
        <v>4</v>
      </c>
      <c r="C328" s="8" t="s">
        <v>185</v>
      </c>
      <c r="D328" s="9" t="s">
        <v>57</v>
      </c>
      <c r="E328" s="9" t="s">
        <v>779</v>
      </c>
      <c r="F328" s="9" t="s">
        <v>140</v>
      </c>
      <c r="G328" s="82" t="s">
        <v>637</v>
      </c>
    </row>
    <row r="329" spans="1:7" x14ac:dyDescent="0.35">
      <c r="A329" s="76" t="s">
        <v>897</v>
      </c>
      <c r="B329" s="22" t="s">
        <v>4</v>
      </c>
      <c r="C329" s="8" t="s">
        <v>185</v>
      </c>
      <c r="D329" s="9" t="s">
        <v>59</v>
      </c>
      <c r="E329" s="9" t="s">
        <v>803</v>
      </c>
      <c r="F329" s="9" t="s">
        <v>140</v>
      </c>
      <c r="G329" s="82" t="s">
        <v>637</v>
      </c>
    </row>
    <row r="330" spans="1:7" x14ac:dyDescent="0.35">
      <c r="A330" s="76"/>
      <c r="B330" s="93" t="s">
        <v>4</v>
      </c>
      <c r="C330" s="8" t="s">
        <v>185</v>
      </c>
      <c r="D330" s="9" t="s">
        <v>843</v>
      </c>
      <c r="E330" s="9" t="s">
        <v>810</v>
      </c>
      <c r="F330" s="9" t="s">
        <v>816</v>
      </c>
      <c r="G330" s="82" t="s">
        <v>637</v>
      </c>
    </row>
    <row r="331" spans="1:7" x14ac:dyDescent="0.35">
      <c r="A331" s="76" t="s">
        <v>897</v>
      </c>
      <c r="B331" s="22" t="s">
        <v>4</v>
      </c>
      <c r="C331" s="8" t="s">
        <v>185</v>
      </c>
      <c r="D331" s="9" t="s">
        <v>62</v>
      </c>
      <c r="E331" s="9" t="s">
        <v>804</v>
      </c>
      <c r="F331" s="9"/>
      <c r="G331" s="82" t="s">
        <v>637</v>
      </c>
    </row>
    <row r="332" spans="1:7" ht="29" x14ac:dyDescent="0.35">
      <c r="A332" s="76" t="s">
        <v>897</v>
      </c>
      <c r="B332" s="22" t="s">
        <v>4</v>
      </c>
      <c r="C332" s="8" t="s">
        <v>185</v>
      </c>
      <c r="D332" s="9" t="s">
        <v>141</v>
      </c>
      <c r="E332" s="9" t="s">
        <v>780</v>
      </c>
      <c r="F332" s="9" t="s">
        <v>142</v>
      </c>
      <c r="G332" s="82" t="s">
        <v>637</v>
      </c>
    </row>
    <row r="333" spans="1:7" x14ac:dyDescent="0.35">
      <c r="A333" s="76" t="s">
        <v>897</v>
      </c>
      <c r="B333" s="22" t="s">
        <v>4</v>
      </c>
      <c r="C333" s="8" t="s">
        <v>185</v>
      </c>
      <c r="D333" s="9" t="s">
        <v>317</v>
      </c>
      <c r="E333" s="9" t="s">
        <v>770</v>
      </c>
      <c r="F333" s="9" t="s">
        <v>318</v>
      </c>
      <c r="G333" s="82" t="s">
        <v>637</v>
      </c>
    </row>
    <row r="334" spans="1:7" x14ac:dyDescent="0.35">
      <c r="A334" s="76" t="s">
        <v>897</v>
      </c>
      <c r="B334" s="22" t="s">
        <v>4</v>
      </c>
      <c r="C334" s="5" t="s">
        <v>185</v>
      </c>
      <c r="D334" s="6" t="s">
        <v>67</v>
      </c>
      <c r="E334" s="6" t="s">
        <v>782</v>
      </c>
      <c r="F334" s="6" t="s">
        <v>111</v>
      </c>
      <c r="G334" s="82" t="s">
        <v>637</v>
      </c>
    </row>
    <row r="335" spans="1:7" ht="43.5" x14ac:dyDescent="0.35">
      <c r="A335" s="76" t="s">
        <v>897</v>
      </c>
      <c r="B335" s="22" t="s">
        <v>4</v>
      </c>
      <c r="C335" s="8" t="s">
        <v>185</v>
      </c>
      <c r="D335" s="9" t="s">
        <v>487</v>
      </c>
      <c r="E335" s="9" t="s">
        <v>806</v>
      </c>
      <c r="F335" s="9" t="s">
        <v>805</v>
      </c>
      <c r="G335" s="82" t="s">
        <v>637</v>
      </c>
    </row>
    <row r="336" spans="1:7" ht="43.5" x14ac:dyDescent="0.35">
      <c r="A336" s="76" t="s">
        <v>897</v>
      </c>
      <c r="B336" s="22" t="s">
        <v>4</v>
      </c>
      <c r="C336" s="8" t="s">
        <v>185</v>
      </c>
      <c r="D336" s="9" t="s">
        <v>492</v>
      </c>
      <c r="E336" s="9" t="s">
        <v>807</v>
      </c>
      <c r="F336" s="9" t="s">
        <v>805</v>
      </c>
      <c r="G336" s="82" t="s">
        <v>637</v>
      </c>
    </row>
    <row r="337" spans="1:7" x14ac:dyDescent="0.35">
      <c r="A337" s="76" t="s">
        <v>897</v>
      </c>
      <c r="B337" s="20" t="s">
        <v>2</v>
      </c>
      <c r="C337" s="8" t="s">
        <v>185</v>
      </c>
      <c r="D337" s="9" t="s">
        <v>143</v>
      </c>
      <c r="E337" s="74" t="s">
        <v>786</v>
      </c>
      <c r="F337" s="9" t="s">
        <v>216</v>
      </c>
      <c r="G337" s="82" t="s">
        <v>637</v>
      </c>
    </row>
    <row r="338" spans="1:7" x14ac:dyDescent="0.35">
      <c r="A338" s="76"/>
      <c r="B338" s="20" t="s">
        <v>2</v>
      </c>
      <c r="C338" s="8" t="s">
        <v>185</v>
      </c>
      <c r="D338" s="9" t="s">
        <v>206</v>
      </c>
      <c r="E338" s="9" t="s">
        <v>787</v>
      </c>
      <c r="F338" s="9" t="s">
        <v>216</v>
      </c>
      <c r="G338" s="82" t="s">
        <v>637</v>
      </c>
    </row>
    <row r="339" spans="1:7" x14ac:dyDescent="0.35">
      <c r="A339" s="76"/>
      <c r="B339" s="20" t="s">
        <v>2</v>
      </c>
      <c r="C339" s="8" t="s">
        <v>185</v>
      </c>
      <c r="D339" s="9" t="s">
        <v>207</v>
      </c>
      <c r="E339" s="9" t="s">
        <v>784</v>
      </c>
      <c r="F339" s="9" t="s">
        <v>216</v>
      </c>
      <c r="G339" s="82" t="s">
        <v>637</v>
      </c>
    </row>
    <row r="340" spans="1:7" x14ac:dyDescent="0.35">
      <c r="A340" s="76"/>
      <c r="B340" s="22" t="s">
        <v>4</v>
      </c>
      <c r="C340" s="8" t="s">
        <v>185</v>
      </c>
      <c r="D340" s="9" t="s">
        <v>226</v>
      </c>
      <c r="E340" s="9" t="s">
        <v>785</v>
      </c>
      <c r="F340" s="9" t="s">
        <v>216</v>
      </c>
      <c r="G340" s="82" t="s">
        <v>637</v>
      </c>
    </row>
    <row r="341" spans="1:7" x14ac:dyDescent="0.35">
      <c r="A341" s="76" t="s">
        <v>897</v>
      </c>
      <c r="B341" s="20" t="s">
        <v>2</v>
      </c>
      <c r="C341" s="8" t="s">
        <v>185</v>
      </c>
      <c r="D341" s="9" t="s">
        <v>581</v>
      </c>
      <c r="E341" s="9" t="s">
        <v>788</v>
      </c>
      <c r="F341" s="9" t="s">
        <v>586</v>
      </c>
      <c r="G341" s="82" t="s">
        <v>637</v>
      </c>
    </row>
    <row r="342" spans="1:7" x14ac:dyDescent="0.35">
      <c r="A342" s="76"/>
      <c r="B342" s="20" t="s">
        <v>2</v>
      </c>
      <c r="C342" s="8" t="s">
        <v>185</v>
      </c>
      <c r="D342" s="9" t="s">
        <v>582</v>
      </c>
      <c r="E342" s="9" t="s">
        <v>789</v>
      </c>
      <c r="F342" s="9" t="s">
        <v>586</v>
      </c>
      <c r="G342" s="82" t="s">
        <v>637</v>
      </c>
    </row>
    <row r="343" spans="1:7" x14ac:dyDescent="0.35">
      <c r="A343" s="76"/>
      <c r="B343" s="20" t="s">
        <v>2</v>
      </c>
      <c r="C343" s="8" t="s">
        <v>185</v>
      </c>
      <c r="D343" s="9" t="s">
        <v>583</v>
      </c>
      <c r="E343" s="9" t="s">
        <v>790</v>
      </c>
      <c r="F343" s="9" t="s">
        <v>586</v>
      </c>
      <c r="G343" s="82" t="s">
        <v>637</v>
      </c>
    </row>
    <row r="344" spans="1:7" x14ac:dyDescent="0.35">
      <c r="A344" s="76"/>
      <c r="B344" s="22" t="s">
        <v>4</v>
      </c>
      <c r="C344" s="8" t="s">
        <v>185</v>
      </c>
      <c r="D344" s="9" t="s">
        <v>584</v>
      </c>
      <c r="E344" s="9" t="s">
        <v>791</v>
      </c>
      <c r="F344" s="9" t="s">
        <v>586</v>
      </c>
      <c r="G344" s="82" t="s">
        <v>637</v>
      </c>
    </row>
    <row r="345" spans="1:7" x14ac:dyDescent="0.35">
      <c r="A345" s="76" t="s">
        <v>897</v>
      </c>
      <c r="B345" s="22" t="s">
        <v>4</v>
      </c>
      <c r="C345" s="8" t="s">
        <v>185</v>
      </c>
      <c r="D345" s="9" t="s">
        <v>144</v>
      </c>
      <c r="E345" s="9" t="s">
        <v>793</v>
      </c>
      <c r="F345" s="9" t="s">
        <v>145</v>
      </c>
      <c r="G345" s="82" t="s">
        <v>637</v>
      </c>
    </row>
    <row r="346" spans="1:7" ht="29" x14ac:dyDescent="0.35">
      <c r="A346" s="76" t="s">
        <v>897</v>
      </c>
      <c r="B346" s="22" t="s">
        <v>4</v>
      </c>
      <c r="C346" s="8" t="s">
        <v>185</v>
      </c>
      <c r="D346" s="9" t="s">
        <v>146</v>
      </c>
      <c r="E346" s="9" t="s">
        <v>794</v>
      </c>
      <c r="F346" s="9" t="s">
        <v>147</v>
      </c>
      <c r="G346" s="82" t="s">
        <v>637</v>
      </c>
    </row>
    <row r="347" spans="1:7" ht="43.5" x14ac:dyDescent="0.35">
      <c r="A347" s="76" t="s">
        <v>897</v>
      </c>
      <c r="B347" s="93" t="s">
        <v>4</v>
      </c>
      <c r="C347" s="8" t="s">
        <v>185</v>
      </c>
      <c r="D347" s="9" t="s">
        <v>844</v>
      </c>
      <c r="E347" s="9" t="s">
        <v>812</v>
      </c>
      <c r="F347" s="9" t="s">
        <v>818</v>
      </c>
      <c r="G347" s="82" t="s">
        <v>637</v>
      </c>
    </row>
    <row r="348" spans="1:7" ht="72.5" x14ac:dyDescent="0.35">
      <c r="A348" s="76" t="s">
        <v>897</v>
      </c>
      <c r="B348" s="93" t="s">
        <v>4</v>
      </c>
      <c r="C348" s="8" t="s">
        <v>185</v>
      </c>
      <c r="D348" s="9" t="s">
        <v>845</v>
      </c>
      <c r="E348" s="9" t="s">
        <v>813</v>
      </c>
      <c r="F348" s="9" t="s">
        <v>819</v>
      </c>
      <c r="G348" s="82" t="s">
        <v>637</v>
      </c>
    </row>
    <row r="349" spans="1:7" ht="43.5" x14ac:dyDescent="0.35">
      <c r="A349" s="76"/>
      <c r="B349" s="28" t="s">
        <v>2</v>
      </c>
      <c r="C349" s="8" t="s">
        <v>185</v>
      </c>
      <c r="D349" s="9" t="s">
        <v>837</v>
      </c>
      <c r="E349" s="9" t="s">
        <v>839</v>
      </c>
      <c r="F349" s="9" t="s">
        <v>814</v>
      </c>
      <c r="G349" s="82" t="s">
        <v>637</v>
      </c>
    </row>
    <row r="350" spans="1:7" ht="43.5" x14ac:dyDescent="0.35">
      <c r="A350" s="76" t="s">
        <v>897</v>
      </c>
      <c r="B350" s="22" t="s">
        <v>4</v>
      </c>
      <c r="C350" s="8" t="s">
        <v>185</v>
      </c>
      <c r="D350" s="9" t="s">
        <v>500</v>
      </c>
      <c r="E350" s="9" t="s">
        <v>795</v>
      </c>
      <c r="F350" s="9"/>
      <c r="G350" s="82" t="s">
        <v>637</v>
      </c>
    </row>
    <row r="351" spans="1:7" ht="29" x14ac:dyDescent="0.35">
      <c r="A351" s="76"/>
      <c r="B351" s="20" t="s">
        <v>2</v>
      </c>
      <c r="C351" s="8" t="s">
        <v>623</v>
      </c>
      <c r="D351" s="9" t="s">
        <v>106</v>
      </c>
      <c r="E351" s="9" t="s">
        <v>244</v>
      </c>
      <c r="F351" s="9" t="s">
        <v>107</v>
      </c>
      <c r="G351" s="82" t="s">
        <v>637</v>
      </c>
    </row>
    <row r="352" spans="1:7" ht="29" x14ac:dyDescent="0.35">
      <c r="A352" s="76" t="s">
        <v>897</v>
      </c>
      <c r="B352" s="22" t="s">
        <v>4</v>
      </c>
      <c r="C352" s="5" t="s">
        <v>623</v>
      </c>
      <c r="D352" s="6" t="s">
        <v>624</v>
      </c>
      <c r="E352" s="6" t="s">
        <v>483</v>
      </c>
      <c r="F352" s="6" t="s">
        <v>68</v>
      </c>
      <c r="G352" s="82" t="s">
        <v>637</v>
      </c>
    </row>
    <row r="353" spans="1:7" ht="29" x14ac:dyDescent="0.35">
      <c r="A353" s="76"/>
      <c r="B353" s="22" t="s">
        <v>4</v>
      </c>
      <c r="C353" s="8" t="s">
        <v>623</v>
      </c>
      <c r="D353" s="9" t="s">
        <v>112</v>
      </c>
      <c r="E353" s="9" t="s">
        <v>243</v>
      </c>
      <c r="F353" s="9" t="s">
        <v>113</v>
      </c>
      <c r="G353" s="82" t="s">
        <v>637</v>
      </c>
    </row>
    <row r="354" spans="1:7" ht="29" x14ac:dyDescent="0.35">
      <c r="A354" s="76"/>
      <c r="B354" s="20" t="s">
        <v>105</v>
      </c>
      <c r="C354" s="8" t="s">
        <v>623</v>
      </c>
      <c r="D354" s="9" t="s">
        <v>626</v>
      </c>
      <c r="E354" s="9" t="s">
        <v>245</v>
      </c>
      <c r="F354" s="9" t="s">
        <v>114</v>
      </c>
      <c r="G354" s="82" t="s">
        <v>637</v>
      </c>
    </row>
    <row r="355" spans="1:7" ht="29" x14ac:dyDescent="0.35">
      <c r="A355" s="76" t="s">
        <v>897</v>
      </c>
      <c r="B355" s="20" t="s">
        <v>2</v>
      </c>
      <c r="C355" s="8" t="s">
        <v>623</v>
      </c>
      <c r="D355" s="9" t="s">
        <v>117</v>
      </c>
      <c r="E355" s="9" t="s">
        <v>246</v>
      </c>
      <c r="F355" s="9" t="s">
        <v>118</v>
      </c>
      <c r="G355" s="82" t="s">
        <v>637</v>
      </c>
    </row>
    <row r="356" spans="1:7" ht="29" x14ac:dyDescent="0.35">
      <c r="A356" s="76"/>
      <c r="B356" s="20" t="s">
        <v>2</v>
      </c>
      <c r="C356" s="8" t="s">
        <v>627</v>
      </c>
      <c r="D356" s="9" t="s">
        <v>106</v>
      </c>
      <c r="E356" s="9" t="s">
        <v>244</v>
      </c>
      <c r="F356" s="9" t="s">
        <v>107</v>
      </c>
      <c r="G356" s="82" t="s">
        <v>637</v>
      </c>
    </row>
    <row r="357" spans="1:7" ht="29" x14ac:dyDescent="0.35">
      <c r="A357" s="76" t="s">
        <v>897</v>
      </c>
      <c r="B357" s="22" t="s">
        <v>4</v>
      </c>
      <c r="C357" s="5" t="s">
        <v>627</v>
      </c>
      <c r="D357" s="6" t="s">
        <v>625</v>
      </c>
      <c r="E357" s="6" t="s">
        <v>483</v>
      </c>
      <c r="F357" s="6" t="s">
        <v>68</v>
      </c>
      <c r="G357" s="82" t="s">
        <v>637</v>
      </c>
    </row>
    <row r="358" spans="1:7" ht="29" x14ac:dyDescent="0.35">
      <c r="A358" s="76"/>
      <c r="B358" s="22" t="s">
        <v>4</v>
      </c>
      <c r="C358" s="8" t="s">
        <v>627</v>
      </c>
      <c r="D358" s="9" t="s">
        <v>112</v>
      </c>
      <c r="E358" s="9" t="s">
        <v>243</v>
      </c>
      <c r="F358" s="9" t="s">
        <v>113</v>
      </c>
      <c r="G358" s="82" t="s">
        <v>637</v>
      </c>
    </row>
    <row r="359" spans="1:7" ht="29" x14ac:dyDescent="0.35">
      <c r="A359" s="76"/>
      <c r="B359" s="20" t="s">
        <v>105</v>
      </c>
      <c r="C359" s="8" t="s">
        <v>627</v>
      </c>
      <c r="D359" s="9" t="s">
        <v>626</v>
      </c>
      <c r="E359" s="9" t="s">
        <v>245</v>
      </c>
      <c r="F359" s="9" t="s">
        <v>114</v>
      </c>
      <c r="G359" s="82" t="s">
        <v>637</v>
      </c>
    </row>
    <row r="360" spans="1:7" ht="29" x14ac:dyDescent="0.35">
      <c r="A360" s="76" t="s">
        <v>897</v>
      </c>
      <c r="B360" s="20" t="s">
        <v>2</v>
      </c>
      <c r="C360" s="8" t="s">
        <v>627</v>
      </c>
      <c r="D360" s="9" t="s">
        <v>117</v>
      </c>
      <c r="E360" s="9" t="s">
        <v>246</v>
      </c>
      <c r="F360" s="9" t="s">
        <v>118</v>
      </c>
      <c r="G360" s="82" t="s">
        <v>637</v>
      </c>
    </row>
    <row r="361" spans="1:7" ht="29" x14ac:dyDescent="0.35">
      <c r="A361" s="76" t="s">
        <v>897</v>
      </c>
      <c r="B361" s="23" t="s">
        <v>4</v>
      </c>
      <c r="C361" s="5" t="s">
        <v>320</v>
      </c>
      <c r="D361" s="6" t="s">
        <v>13</v>
      </c>
      <c r="E361" s="6" t="s">
        <v>481</v>
      </c>
      <c r="F361" s="6" t="s">
        <v>3</v>
      </c>
      <c r="G361" s="82" t="s">
        <v>637</v>
      </c>
    </row>
    <row r="362" spans="1:7" ht="29" x14ac:dyDescent="0.35">
      <c r="A362" s="76" t="s">
        <v>897</v>
      </c>
      <c r="B362" s="23" t="s">
        <v>4</v>
      </c>
      <c r="C362" s="5" t="s">
        <v>320</v>
      </c>
      <c r="D362" s="6" t="s">
        <v>65</v>
      </c>
      <c r="E362" s="6" t="s">
        <v>482</v>
      </c>
      <c r="F362" s="6" t="s">
        <v>3</v>
      </c>
      <c r="G362" s="82" t="s">
        <v>637</v>
      </c>
    </row>
    <row r="363" spans="1:7" ht="29" x14ac:dyDescent="0.35">
      <c r="A363" s="76" t="s">
        <v>897</v>
      </c>
      <c r="B363" s="23" t="s">
        <v>4</v>
      </c>
      <c r="C363" s="5" t="s">
        <v>320</v>
      </c>
      <c r="D363" s="6" t="s">
        <v>67</v>
      </c>
      <c r="E363" s="6" t="s">
        <v>483</v>
      </c>
      <c r="F363" s="6" t="s">
        <v>111</v>
      </c>
      <c r="G363" s="82" t="s">
        <v>637</v>
      </c>
    </row>
    <row r="364" spans="1:7" ht="29" x14ac:dyDescent="0.35">
      <c r="A364" s="76" t="s">
        <v>897</v>
      </c>
      <c r="B364" s="22" t="s">
        <v>4</v>
      </c>
      <c r="C364" s="8" t="s">
        <v>186</v>
      </c>
      <c r="D364" s="9" t="s">
        <v>28</v>
      </c>
      <c r="E364" s="9" t="s">
        <v>353</v>
      </c>
      <c r="F364" s="9" t="s">
        <v>335</v>
      </c>
      <c r="G364" s="82" t="s">
        <v>638</v>
      </c>
    </row>
    <row r="365" spans="1:7" ht="29" x14ac:dyDescent="0.35">
      <c r="A365" s="76" t="s">
        <v>897</v>
      </c>
      <c r="B365" s="22" t="s">
        <v>4</v>
      </c>
      <c r="C365" s="8" t="s">
        <v>186</v>
      </c>
      <c r="D365" s="9" t="s">
        <v>34</v>
      </c>
      <c r="E365" s="9" t="s">
        <v>618</v>
      </c>
      <c r="F365" s="9" t="s">
        <v>148</v>
      </c>
      <c r="G365" s="82" t="s">
        <v>638</v>
      </c>
    </row>
    <row r="366" spans="1:7" x14ac:dyDescent="0.35">
      <c r="A366" s="76" t="s">
        <v>897</v>
      </c>
      <c r="B366" s="22" t="s">
        <v>4</v>
      </c>
      <c r="C366" s="5" t="s">
        <v>186</v>
      </c>
      <c r="D366" s="6" t="s">
        <v>14</v>
      </c>
      <c r="E366" s="6" t="s">
        <v>446</v>
      </c>
      <c r="F366" s="6" t="s">
        <v>3</v>
      </c>
      <c r="G366" s="82" t="s">
        <v>638</v>
      </c>
    </row>
    <row r="367" spans="1:7" x14ac:dyDescent="0.35">
      <c r="A367" s="76" t="s">
        <v>897</v>
      </c>
      <c r="B367" s="22" t="s">
        <v>4</v>
      </c>
      <c r="C367" s="8" t="s">
        <v>186</v>
      </c>
      <c r="D367" s="9" t="s">
        <v>36</v>
      </c>
      <c r="E367" s="9" t="s">
        <v>360</v>
      </c>
      <c r="F367" s="9" t="s">
        <v>149</v>
      </c>
      <c r="G367" s="82" t="s">
        <v>638</v>
      </c>
    </row>
    <row r="368" spans="1:7" x14ac:dyDescent="0.35">
      <c r="A368" s="76" t="s">
        <v>897</v>
      </c>
      <c r="B368" s="22" t="s">
        <v>4</v>
      </c>
      <c r="C368" s="8" t="s">
        <v>186</v>
      </c>
      <c r="D368" s="9" t="s">
        <v>38</v>
      </c>
      <c r="E368" s="9" t="s">
        <v>361</v>
      </c>
      <c r="F368" s="9" t="s">
        <v>3</v>
      </c>
      <c r="G368" s="82" t="s">
        <v>638</v>
      </c>
    </row>
    <row r="369" spans="1:7" ht="29" x14ac:dyDescent="0.35">
      <c r="A369" s="76" t="s">
        <v>897</v>
      </c>
      <c r="B369" s="22" t="s">
        <v>4</v>
      </c>
      <c r="C369" s="8" t="s">
        <v>186</v>
      </c>
      <c r="D369" s="9" t="s">
        <v>39</v>
      </c>
      <c r="E369" s="9" t="s">
        <v>368</v>
      </c>
      <c r="F369" s="9" t="s">
        <v>3</v>
      </c>
      <c r="G369" s="82" t="s">
        <v>638</v>
      </c>
    </row>
    <row r="370" spans="1:7" ht="43.5" x14ac:dyDescent="0.35">
      <c r="A370" s="76"/>
      <c r="B370" s="22" t="s">
        <v>4</v>
      </c>
      <c r="C370" s="8" t="s">
        <v>186</v>
      </c>
      <c r="D370" s="9" t="s">
        <v>591</v>
      </c>
      <c r="E370" s="9" t="s">
        <v>569</v>
      </c>
      <c r="F370" s="9" t="s">
        <v>592</v>
      </c>
      <c r="G370" s="82" t="s">
        <v>638</v>
      </c>
    </row>
    <row r="371" spans="1:7" x14ac:dyDescent="0.35">
      <c r="A371" s="76" t="s">
        <v>897</v>
      </c>
      <c r="B371" s="22" t="s">
        <v>4</v>
      </c>
      <c r="C371" s="8" t="s">
        <v>186</v>
      </c>
      <c r="D371" s="9" t="s">
        <v>40</v>
      </c>
      <c r="E371" s="9" t="s">
        <v>236</v>
      </c>
      <c r="F371" s="9" t="s">
        <v>150</v>
      </c>
      <c r="G371" s="82" t="s">
        <v>638</v>
      </c>
    </row>
    <row r="372" spans="1:7" x14ac:dyDescent="0.35">
      <c r="A372" s="76" t="s">
        <v>897</v>
      </c>
      <c r="B372" s="22" t="s">
        <v>4</v>
      </c>
      <c r="C372" s="8" t="s">
        <v>186</v>
      </c>
      <c r="D372" s="9" t="s">
        <v>42</v>
      </c>
      <c r="E372" s="9" t="s">
        <v>229</v>
      </c>
      <c r="F372" s="9" t="s">
        <v>151</v>
      </c>
      <c r="G372" s="82" t="s">
        <v>638</v>
      </c>
    </row>
    <row r="373" spans="1:7" ht="29" x14ac:dyDescent="0.35">
      <c r="A373" s="76" t="s">
        <v>897</v>
      </c>
      <c r="B373" s="22" t="s">
        <v>4</v>
      </c>
      <c r="C373" s="8" t="s">
        <v>186</v>
      </c>
      <c r="D373" s="9" t="s">
        <v>44</v>
      </c>
      <c r="E373" s="9" t="s">
        <v>354</v>
      </c>
      <c r="F373" s="9" t="s">
        <v>153</v>
      </c>
      <c r="G373" s="82" t="s">
        <v>638</v>
      </c>
    </row>
    <row r="374" spans="1:7" x14ac:dyDescent="0.35">
      <c r="A374" s="76" t="s">
        <v>897</v>
      </c>
      <c r="B374" s="22" t="s">
        <v>4</v>
      </c>
      <c r="C374" s="8" t="s">
        <v>186</v>
      </c>
      <c r="D374" s="9" t="s">
        <v>57</v>
      </c>
      <c r="E374" s="9" t="s">
        <v>369</v>
      </c>
      <c r="F374" s="9" t="s">
        <v>217</v>
      </c>
      <c r="G374" s="82" t="s">
        <v>638</v>
      </c>
    </row>
    <row r="375" spans="1:7" x14ac:dyDescent="0.35">
      <c r="A375" s="76" t="s">
        <v>897</v>
      </c>
      <c r="B375" s="22" t="s">
        <v>4</v>
      </c>
      <c r="C375" s="8" t="s">
        <v>186</v>
      </c>
      <c r="D375" s="9" t="s">
        <v>59</v>
      </c>
      <c r="E375" s="9" t="s">
        <v>370</v>
      </c>
      <c r="F375" s="9"/>
      <c r="G375" s="82" t="s">
        <v>638</v>
      </c>
    </row>
    <row r="376" spans="1:7" x14ac:dyDescent="0.35">
      <c r="A376" s="76" t="s">
        <v>897</v>
      </c>
      <c r="B376" s="22" t="s">
        <v>4</v>
      </c>
      <c r="C376" s="8" t="s">
        <v>186</v>
      </c>
      <c r="D376" s="9" t="s">
        <v>62</v>
      </c>
      <c r="E376" s="9" t="s">
        <v>373</v>
      </c>
      <c r="F376" s="9" t="s">
        <v>3</v>
      </c>
      <c r="G376" s="82" t="s">
        <v>638</v>
      </c>
    </row>
    <row r="377" spans="1:7" x14ac:dyDescent="0.35">
      <c r="A377" s="76"/>
      <c r="B377" s="20" t="s">
        <v>105</v>
      </c>
      <c r="C377" s="8" t="s">
        <v>186</v>
      </c>
      <c r="D377" s="9" t="s">
        <v>63</v>
      </c>
      <c r="E377" s="9" t="s">
        <v>374</v>
      </c>
      <c r="F377" s="9" t="s">
        <v>3</v>
      </c>
      <c r="G377" s="82" t="s">
        <v>638</v>
      </c>
    </row>
    <row r="378" spans="1:7" x14ac:dyDescent="0.35">
      <c r="A378" s="76" t="s">
        <v>897</v>
      </c>
      <c r="B378" s="22" t="s">
        <v>4</v>
      </c>
      <c r="C378" s="8" t="s">
        <v>186</v>
      </c>
      <c r="D378" s="9" t="s">
        <v>64</v>
      </c>
      <c r="E378" s="9" t="s">
        <v>375</v>
      </c>
      <c r="F378" s="9" t="s">
        <v>3</v>
      </c>
      <c r="G378" s="82" t="s">
        <v>638</v>
      </c>
    </row>
    <row r="379" spans="1:7" x14ac:dyDescent="0.35">
      <c r="A379" s="76"/>
      <c r="B379" s="22" t="s">
        <v>4</v>
      </c>
      <c r="C379" s="8" t="s">
        <v>186</v>
      </c>
      <c r="D379" s="9" t="s">
        <v>192</v>
      </c>
      <c r="E379" s="9" t="s">
        <v>376</v>
      </c>
      <c r="F379" s="9"/>
      <c r="G379" s="82" t="s">
        <v>638</v>
      </c>
    </row>
    <row r="380" spans="1:7" ht="29" x14ac:dyDescent="0.35">
      <c r="A380" s="76" t="s">
        <v>897</v>
      </c>
      <c r="B380" s="22" t="s">
        <v>4</v>
      </c>
      <c r="C380" s="10" t="s">
        <v>186</v>
      </c>
      <c r="D380" s="11" t="s">
        <v>65</v>
      </c>
      <c r="E380" s="11" t="s">
        <v>482</v>
      </c>
      <c r="F380" s="11" t="s">
        <v>3</v>
      </c>
      <c r="G380" s="82" t="s">
        <v>638</v>
      </c>
    </row>
    <row r="381" spans="1:7" x14ac:dyDescent="0.35">
      <c r="A381" s="76" t="s">
        <v>897</v>
      </c>
      <c r="B381" s="22" t="s">
        <v>4</v>
      </c>
      <c r="C381" s="8" t="s">
        <v>186</v>
      </c>
      <c r="D381" s="9" t="s">
        <v>66</v>
      </c>
      <c r="E381" s="9" t="s">
        <v>377</v>
      </c>
      <c r="F381" s="9" t="s">
        <v>3</v>
      </c>
      <c r="G381" s="82" t="s">
        <v>638</v>
      </c>
    </row>
    <row r="382" spans="1:7" ht="29" x14ac:dyDescent="0.35">
      <c r="A382" s="76" t="s">
        <v>897</v>
      </c>
      <c r="B382" s="22" t="s">
        <v>4</v>
      </c>
      <c r="C382" s="10" t="s">
        <v>186</v>
      </c>
      <c r="D382" s="11" t="s">
        <v>67</v>
      </c>
      <c r="E382" s="11" t="s">
        <v>483</v>
      </c>
      <c r="F382" s="11" t="s">
        <v>154</v>
      </c>
      <c r="G382" s="82" t="s">
        <v>638</v>
      </c>
    </row>
    <row r="383" spans="1:7" x14ac:dyDescent="0.35">
      <c r="A383" s="76" t="s">
        <v>897</v>
      </c>
      <c r="B383" s="22" t="s">
        <v>4</v>
      </c>
      <c r="C383" s="8" t="s">
        <v>186</v>
      </c>
      <c r="D383" s="9" t="s">
        <v>69</v>
      </c>
      <c r="E383" s="9" t="s">
        <v>458</v>
      </c>
      <c r="F383" s="9" t="s">
        <v>3</v>
      </c>
      <c r="G383" s="82" t="s">
        <v>638</v>
      </c>
    </row>
    <row r="384" spans="1:7" ht="29" x14ac:dyDescent="0.35">
      <c r="A384" s="76"/>
      <c r="B384" s="22" t="s">
        <v>4</v>
      </c>
      <c r="C384" s="8" t="s">
        <v>186</v>
      </c>
      <c r="D384" s="9" t="s">
        <v>595</v>
      </c>
      <c r="E384" s="9" t="s">
        <v>600</v>
      </c>
      <c r="F384" s="9" t="s">
        <v>596</v>
      </c>
      <c r="G384" s="82" t="s">
        <v>638</v>
      </c>
    </row>
    <row r="385" spans="1:7" x14ac:dyDescent="0.35">
      <c r="A385" s="76" t="s">
        <v>897</v>
      </c>
      <c r="B385" s="22" t="s">
        <v>4</v>
      </c>
      <c r="C385" s="8" t="s">
        <v>186</v>
      </c>
      <c r="D385" s="9" t="s">
        <v>589</v>
      </c>
      <c r="E385" s="9" t="s">
        <v>598</v>
      </c>
      <c r="F385" s="9" t="s">
        <v>590</v>
      </c>
      <c r="G385" s="82" t="s">
        <v>638</v>
      </c>
    </row>
    <row r="386" spans="1:7" x14ac:dyDescent="0.35">
      <c r="A386" s="76" t="s">
        <v>897</v>
      </c>
      <c r="B386" s="20" t="s">
        <v>2</v>
      </c>
      <c r="C386" s="8" t="s">
        <v>186</v>
      </c>
      <c r="D386" s="9" t="s">
        <v>70</v>
      </c>
      <c r="E386" s="9" t="s">
        <v>454</v>
      </c>
      <c r="F386" s="9" t="s">
        <v>218</v>
      </c>
      <c r="G386" s="82" t="s">
        <v>638</v>
      </c>
    </row>
    <row r="387" spans="1:7" x14ac:dyDescent="0.35">
      <c r="A387" s="76"/>
      <c r="B387" s="20" t="s">
        <v>2</v>
      </c>
      <c r="C387" s="8" t="s">
        <v>186</v>
      </c>
      <c r="D387" s="9" t="s">
        <v>208</v>
      </c>
      <c r="E387" s="9" t="s">
        <v>455</v>
      </c>
      <c r="F387" s="9" t="s">
        <v>218</v>
      </c>
      <c r="G387" s="82" t="s">
        <v>638</v>
      </c>
    </row>
    <row r="388" spans="1:7" x14ac:dyDescent="0.35">
      <c r="A388" s="76"/>
      <c r="B388" s="20" t="s">
        <v>2</v>
      </c>
      <c r="C388" s="8" t="s">
        <v>186</v>
      </c>
      <c r="D388" s="9" t="s">
        <v>209</v>
      </c>
      <c r="E388" s="9" t="s">
        <v>456</v>
      </c>
      <c r="F388" s="9" t="s">
        <v>218</v>
      </c>
      <c r="G388" s="82" t="s">
        <v>638</v>
      </c>
    </row>
    <row r="389" spans="1:7" x14ac:dyDescent="0.35">
      <c r="A389" s="76"/>
      <c r="B389" s="22" t="s">
        <v>4</v>
      </c>
      <c r="C389" s="8" t="s">
        <v>186</v>
      </c>
      <c r="D389" s="9" t="s">
        <v>210</v>
      </c>
      <c r="E389" s="9" t="s">
        <v>457</v>
      </c>
      <c r="F389" s="9" t="s">
        <v>218</v>
      </c>
      <c r="G389" s="82" t="s">
        <v>638</v>
      </c>
    </row>
    <row r="390" spans="1:7" x14ac:dyDescent="0.35">
      <c r="A390" s="76" t="s">
        <v>897</v>
      </c>
      <c r="B390" s="22" t="s">
        <v>4</v>
      </c>
      <c r="C390" s="8" t="s">
        <v>186</v>
      </c>
      <c r="D390" s="9" t="s">
        <v>5</v>
      </c>
      <c r="E390" s="9" t="s">
        <v>378</v>
      </c>
      <c r="F390" s="9" t="s">
        <v>155</v>
      </c>
      <c r="G390" s="82" t="s">
        <v>638</v>
      </c>
    </row>
    <row r="391" spans="1:7" x14ac:dyDescent="0.35">
      <c r="A391" s="76" t="s">
        <v>897</v>
      </c>
      <c r="B391" s="22" t="s">
        <v>4</v>
      </c>
      <c r="C391" s="8" t="s">
        <v>186</v>
      </c>
      <c r="D391" s="9" t="s">
        <v>156</v>
      </c>
      <c r="E391" s="9" t="s">
        <v>251</v>
      </c>
      <c r="F391" s="9" t="s">
        <v>157</v>
      </c>
      <c r="G391" s="82" t="s">
        <v>638</v>
      </c>
    </row>
    <row r="392" spans="1:7" x14ac:dyDescent="0.35">
      <c r="A392" s="76" t="s">
        <v>897</v>
      </c>
      <c r="B392" s="22" t="s">
        <v>4</v>
      </c>
      <c r="C392" s="8" t="s">
        <v>186</v>
      </c>
      <c r="D392" s="9" t="s">
        <v>72</v>
      </c>
      <c r="E392" s="9" t="s">
        <v>249</v>
      </c>
      <c r="F392" s="9" t="s">
        <v>158</v>
      </c>
      <c r="G392" s="82" t="s">
        <v>638</v>
      </c>
    </row>
    <row r="393" spans="1:7" x14ac:dyDescent="0.35">
      <c r="A393" s="76" t="s">
        <v>897</v>
      </c>
      <c r="B393" s="22" t="s">
        <v>4</v>
      </c>
      <c r="C393" s="8" t="s">
        <v>186</v>
      </c>
      <c r="D393" s="9" t="s">
        <v>159</v>
      </c>
      <c r="E393" s="9" t="s">
        <v>250</v>
      </c>
      <c r="F393" s="9" t="s">
        <v>160</v>
      </c>
      <c r="G393" s="82" t="s">
        <v>638</v>
      </c>
    </row>
    <row r="394" spans="1:7" x14ac:dyDescent="0.35">
      <c r="A394" s="76" t="s">
        <v>897</v>
      </c>
      <c r="B394" s="22" t="s">
        <v>4</v>
      </c>
      <c r="C394" s="10" t="s">
        <v>186</v>
      </c>
      <c r="D394" s="11" t="s">
        <v>597</v>
      </c>
      <c r="E394" s="11" t="s">
        <v>616</v>
      </c>
      <c r="F394" s="11"/>
      <c r="G394" s="82" t="s">
        <v>638</v>
      </c>
    </row>
    <row r="395" spans="1:7" x14ac:dyDescent="0.35">
      <c r="A395" s="76" t="s">
        <v>897</v>
      </c>
      <c r="B395" s="20" t="s">
        <v>2</v>
      </c>
      <c r="C395" s="8" t="s">
        <v>186</v>
      </c>
      <c r="D395" s="9" t="s">
        <v>538</v>
      </c>
      <c r="E395" s="9" t="s">
        <v>447</v>
      </c>
      <c r="F395" s="9"/>
      <c r="G395" s="82" t="s">
        <v>638</v>
      </c>
    </row>
    <row r="396" spans="1:7" x14ac:dyDescent="0.35">
      <c r="A396" s="76"/>
      <c r="B396" s="20" t="s">
        <v>2</v>
      </c>
      <c r="C396" s="8" t="s">
        <v>186</v>
      </c>
      <c r="D396" s="9" t="s">
        <v>539</v>
      </c>
      <c r="E396" s="9" t="s">
        <v>448</v>
      </c>
      <c r="F396" s="9" t="s">
        <v>152</v>
      </c>
      <c r="G396" s="82" t="s">
        <v>638</v>
      </c>
    </row>
    <row r="397" spans="1:7" x14ac:dyDescent="0.35">
      <c r="A397" s="76"/>
      <c r="B397" s="20" t="s">
        <v>2</v>
      </c>
      <c r="C397" s="8" t="s">
        <v>186</v>
      </c>
      <c r="D397" s="9" t="s">
        <v>540</v>
      </c>
      <c r="E397" s="9" t="s">
        <v>621</v>
      </c>
      <c r="F397" s="9" t="s">
        <v>152</v>
      </c>
      <c r="G397" s="82" t="s">
        <v>638</v>
      </c>
    </row>
    <row r="398" spans="1:7" x14ac:dyDescent="0.35">
      <c r="A398" s="77"/>
      <c r="B398" s="22" t="s">
        <v>4</v>
      </c>
      <c r="C398" s="8" t="s">
        <v>186</v>
      </c>
      <c r="D398" s="9" t="s">
        <v>541</v>
      </c>
      <c r="E398" s="9" t="s">
        <v>449</v>
      </c>
      <c r="F398" s="9" t="s">
        <v>152</v>
      </c>
      <c r="G398" s="82" t="s">
        <v>638</v>
      </c>
    </row>
    <row r="399" spans="1:7" x14ac:dyDescent="0.35">
      <c r="A399" s="76" t="s">
        <v>897</v>
      </c>
      <c r="B399" s="20" t="s">
        <v>2</v>
      </c>
      <c r="C399" s="8" t="s">
        <v>186</v>
      </c>
      <c r="D399" s="9" t="s">
        <v>542</v>
      </c>
      <c r="E399" s="9" t="s">
        <v>450</v>
      </c>
      <c r="F399" s="9"/>
      <c r="G399" s="82" t="s">
        <v>638</v>
      </c>
    </row>
    <row r="400" spans="1:7" x14ac:dyDescent="0.35">
      <c r="A400" s="76"/>
      <c r="B400" s="20" t="s">
        <v>2</v>
      </c>
      <c r="C400" s="8" t="s">
        <v>186</v>
      </c>
      <c r="D400" s="9" t="s">
        <v>543</v>
      </c>
      <c r="E400" s="9" t="s">
        <v>451</v>
      </c>
      <c r="F400" s="9" t="s">
        <v>152</v>
      </c>
      <c r="G400" s="82" t="s">
        <v>638</v>
      </c>
    </row>
    <row r="401" spans="1:7" x14ac:dyDescent="0.35">
      <c r="A401" s="76"/>
      <c r="B401" s="20" t="s">
        <v>2</v>
      </c>
      <c r="C401" s="8" t="s">
        <v>186</v>
      </c>
      <c r="D401" s="9" t="s">
        <v>544</v>
      </c>
      <c r="E401" s="9" t="s">
        <v>452</v>
      </c>
      <c r="F401" s="9" t="s">
        <v>152</v>
      </c>
      <c r="G401" s="82" t="s">
        <v>638</v>
      </c>
    </row>
    <row r="402" spans="1:7" x14ac:dyDescent="0.35">
      <c r="A402" s="76"/>
      <c r="B402" s="22" t="s">
        <v>4</v>
      </c>
      <c r="C402" s="8" t="s">
        <v>186</v>
      </c>
      <c r="D402" s="9" t="s">
        <v>545</v>
      </c>
      <c r="E402" s="9" t="s">
        <v>453</v>
      </c>
      <c r="F402" s="9" t="s">
        <v>152</v>
      </c>
      <c r="G402" s="82" t="s">
        <v>638</v>
      </c>
    </row>
    <row r="403" spans="1:7" ht="29" x14ac:dyDescent="0.35">
      <c r="A403" s="76"/>
      <c r="B403" s="22" t="s">
        <v>4</v>
      </c>
      <c r="C403" s="8" t="s">
        <v>186</v>
      </c>
      <c r="D403" s="9" t="s">
        <v>593</v>
      </c>
      <c r="E403" s="9" t="s">
        <v>599</v>
      </c>
      <c r="F403" s="9" t="s">
        <v>594</v>
      </c>
      <c r="G403" s="82" t="s">
        <v>638</v>
      </c>
    </row>
    <row r="404" spans="1:7" ht="29" x14ac:dyDescent="0.35">
      <c r="A404" s="76" t="s">
        <v>897</v>
      </c>
      <c r="B404" s="23" t="s">
        <v>4</v>
      </c>
      <c r="C404" s="8" t="s">
        <v>187</v>
      </c>
      <c r="D404" s="9" t="s">
        <v>34</v>
      </c>
      <c r="E404" s="9" t="s">
        <v>618</v>
      </c>
      <c r="F404" s="9" t="s">
        <v>148</v>
      </c>
      <c r="G404" s="82" t="s">
        <v>638</v>
      </c>
    </row>
    <row r="405" spans="1:7" x14ac:dyDescent="0.35">
      <c r="A405" s="76" t="s">
        <v>897</v>
      </c>
      <c r="B405" s="23" t="s">
        <v>4</v>
      </c>
      <c r="C405" s="5" t="s">
        <v>187</v>
      </c>
      <c r="D405" s="6" t="s">
        <v>14</v>
      </c>
      <c r="E405" s="6" t="s">
        <v>446</v>
      </c>
      <c r="F405" s="6" t="s">
        <v>3</v>
      </c>
      <c r="G405" s="82" t="s">
        <v>638</v>
      </c>
    </row>
    <row r="406" spans="1:7" ht="101.5" x14ac:dyDescent="0.35">
      <c r="A406" s="76" t="s">
        <v>897</v>
      </c>
      <c r="B406" s="23" t="s">
        <v>4</v>
      </c>
      <c r="C406" s="8" t="s">
        <v>187</v>
      </c>
      <c r="D406" s="9" t="s">
        <v>562</v>
      </c>
      <c r="E406" s="9" t="s">
        <v>610</v>
      </c>
      <c r="F406" s="9" t="s">
        <v>601</v>
      </c>
      <c r="G406" s="82" t="s">
        <v>638</v>
      </c>
    </row>
    <row r="407" spans="1:7" x14ac:dyDescent="0.35">
      <c r="A407" s="76" t="s">
        <v>897</v>
      </c>
      <c r="B407" s="23" t="s">
        <v>4</v>
      </c>
      <c r="C407" s="8" t="s">
        <v>187</v>
      </c>
      <c r="D407" s="9" t="s">
        <v>36</v>
      </c>
      <c r="E407" s="9" t="s">
        <v>360</v>
      </c>
      <c r="F407" s="9" t="s">
        <v>149</v>
      </c>
      <c r="G407" s="82" t="s">
        <v>638</v>
      </c>
    </row>
    <row r="408" spans="1:7" ht="43.5" x14ac:dyDescent="0.35">
      <c r="A408" s="76"/>
      <c r="B408" s="23" t="s">
        <v>4</v>
      </c>
      <c r="C408" s="8" t="s">
        <v>187</v>
      </c>
      <c r="D408" s="9" t="s">
        <v>591</v>
      </c>
      <c r="E408" s="9" t="s">
        <v>569</v>
      </c>
      <c r="F408" s="9" t="s">
        <v>592</v>
      </c>
      <c r="G408" s="82" t="s">
        <v>638</v>
      </c>
    </row>
    <row r="409" spans="1:7" x14ac:dyDescent="0.35">
      <c r="A409" s="76" t="s">
        <v>897</v>
      </c>
      <c r="B409" s="23" t="s">
        <v>4</v>
      </c>
      <c r="C409" s="8" t="s">
        <v>187</v>
      </c>
      <c r="D409" s="9" t="s">
        <v>40</v>
      </c>
      <c r="E409" s="9" t="s">
        <v>236</v>
      </c>
      <c r="F409" s="9" t="s">
        <v>150</v>
      </c>
      <c r="G409" s="82" t="s">
        <v>638</v>
      </c>
    </row>
    <row r="410" spans="1:7" x14ac:dyDescent="0.35">
      <c r="A410" s="76" t="s">
        <v>897</v>
      </c>
      <c r="B410" s="23" t="s">
        <v>4</v>
      </c>
      <c r="C410" s="8" t="s">
        <v>187</v>
      </c>
      <c r="D410" s="9" t="s">
        <v>161</v>
      </c>
      <c r="E410" s="9" t="s">
        <v>495</v>
      </c>
      <c r="F410" s="9" t="s">
        <v>162</v>
      </c>
      <c r="G410" s="82" t="s">
        <v>638</v>
      </c>
    </row>
    <row r="411" spans="1:7" ht="29" x14ac:dyDescent="0.35">
      <c r="A411" s="76" t="s">
        <v>897</v>
      </c>
      <c r="B411" s="23" t="s">
        <v>4</v>
      </c>
      <c r="C411" s="8" t="s">
        <v>187</v>
      </c>
      <c r="D411" s="9" t="s">
        <v>608</v>
      </c>
      <c r="E411" s="9" t="s">
        <v>613</v>
      </c>
      <c r="F411" s="9" t="s">
        <v>609</v>
      </c>
      <c r="G411" s="82" t="s">
        <v>638</v>
      </c>
    </row>
    <row r="412" spans="1:7" x14ac:dyDescent="0.35">
      <c r="A412" s="76" t="s">
        <v>897</v>
      </c>
      <c r="B412" s="23" t="s">
        <v>4</v>
      </c>
      <c r="C412" s="8" t="s">
        <v>187</v>
      </c>
      <c r="D412" s="9" t="s">
        <v>42</v>
      </c>
      <c r="E412" s="9" t="s">
        <v>229</v>
      </c>
      <c r="F412" s="9" t="s">
        <v>151</v>
      </c>
      <c r="G412" s="82" t="s">
        <v>638</v>
      </c>
    </row>
    <row r="413" spans="1:7" x14ac:dyDescent="0.35">
      <c r="A413" s="76" t="s">
        <v>897</v>
      </c>
      <c r="B413" s="23" t="s">
        <v>4</v>
      </c>
      <c r="C413" s="8" t="s">
        <v>187</v>
      </c>
      <c r="D413" s="9" t="s">
        <v>163</v>
      </c>
      <c r="E413" s="9" t="s">
        <v>253</v>
      </c>
      <c r="F413" s="9" t="s">
        <v>164</v>
      </c>
      <c r="G413" s="82" t="s">
        <v>638</v>
      </c>
    </row>
    <row r="414" spans="1:7" ht="29" x14ac:dyDescent="0.35">
      <c r="A414" s="76" t="s">
        <v>897</v>
      </c>
      <c r="B414" s="23" t="s">
        <v>4</v>
      </c>
      <c r="C414" s="8" t="s">
        <v>187</v>
      </c>
      <c r="D414" s="9" t="s">
        <v>44</v>
      </c>
      <c r="E414" s="9" t="s">
        <v>354</v>
      </c>
      <c r="F414" s="9" t="s">
        <v>153</v>
      </c>
      <c r="G414" s="82" t="s">
        <v>638</v>
      </c>
    </row>
    <row r="415" spans="1:7" x14ac:dyDescent="0.35">
      <c r="A415" s="76" t="s">
        <v>897</v>
      </c>
      <c r="B415" s="23" t="s">
        <v>4</v>
      </c>
      <c r="C415" s="8" t="s">
        <v>187</v>
      </c>
      <c r="D415" s="9" t="s">
        <v>165</v>
      </c>
      <c r="E415" s="9" t="s">
        <v>501</v>
      </c>
      <c r="F415" s="9" t="s">
        <v>166</v>
      </c>
      <c r="G415" s="82" t="s">
        <v>638</v>
      </c>
    </row>
    <row r="416" spans="1:7" x14ac:dyDescent="0.35">
      <c r="A416" s="76" t="s">
        <v>897</v>
      </c>
      <c r="B416" s="23" t="s">
        <v>4</v>
      </c>
      <c r="C416" s="8" t="s">
        <v>187</v>
      </c>
      <c r="D416" s="9" t="s">
        <v>167</v>
      </c>
      <c r="E416" s="9"/>
      <c r="F416" s="9" t="s">
        <v>168</v>
      </c>
      <c r="G416" s="82" t="s">
        <v>638</v>
      </c>
    </row>
    <row r="417" spans="1:7" x14ac:dyDescent="0.35">
      <c r="A417" s="76" t="s">
        <v>897</v>
      </c>
      <c r="B417" s="23" t="s">
        <v>4</v>
      </c>
      <c r="C417" s="8" t="s">
        <v>187</v>
      </c>
      <c r="D417" s="9" t="s">
        <v>169</v>
      </c>
      <c r="E417" s="9" t="s">
        <v>171</v>
      </c>
      <c r="F417" s="9" t="s">
        <v>170</v>
      </c>
      <c r="G417" s="82" t="s">
        <v>638</v>
      </c>
    </row>
    <row r="418" spans="1:7" x14ac:dyDescent="0.35">
      <c r="A418" s="76" t="s">
        <v>897</v>
      </c>
      <c r="B418" s="28" t="s">
        <v>2</v>
      </c>
      <c r="C418" s="8" t="s">
        <v>187</v>
      </c>
      <c r="D418" s="9" t="s">
        <v>321</v>
      </c>
      <c r="E418" s="9" t="s">
        <v>459</v>
      </c>
      <c r="F418" s="9" t="s">
        <v>152</v>
      </c>
      <c r="G418" s="82" t="s">
        <v>638</v>
      </c>
    </row>
    <row r="419" spans="1:7" x14ac:dyDescent="0.35">
      <c r="A419" s="76"/>
      <c r="B419" s="28" t="s">
        <v>2</v>
      </c>
      <c r="C419" s="8" t="s">
        <v>187</v>
      </c>
      <c r="D419" s="9" t="s">
        <v>322</v>
      </c>
      <c r="E419" s="9" t="s">
        <v>460</v>
      </c>
      <c r="F419" s="9" t="s">
        <v>152</v>
      </c>
      <c r="G419" s="82" t="s">
        <v>638</v>
      </c>
    </row>
    <row r="420" spans="1:7" x14ac:dyDescent="0.35">
      <c r="A420" s="76"/>
      <c r="B420" s="28" t="s">
        <v>2</v>
      </c>
      <c r="C420" s="8" t="s">
        <v>187</v>
      </c>
      <c r="D420" s="9" t="s">
        <v>323</v>
      </c>
      <c r="E420" s="9" t="s">
        <v>461</v>
      </c>
      <c r="F420" s="9" t="s">
        <v>152</v>
      </c>
      <c r="G420" s="82" t="s">
        <v>638</v>
      </c>
    </row>
    <row r="421" spans="1:7" x14ac:dyDescent="0.35">
      <c r="A421" s="76"/>
      <c r="B421" s="23" t="s">
        <v>4</v>
      </c>
      <c r="C421" s="8" t="s">
        <v>187</v>
      </c>
      <c r="D421" s="9" t="s">
        <v>324</v>
      </c>
      <c r="E421" s="9" t="s">
        <v>462</v>
      </c>
      <c r="F421" s="9" t="s">
        <v>152</v>
      </c>
      <c r="G421" s="82" t="s">
        <v>638</v>
      </c>
    </row>
    <row r="422" spans="1:7" ht="87" x14ac:dyDescent="0.35">
      <c r="A422" s="76" t="s">
        <v>897</v>
      </c>
      <c r="B422" s="23" t="s">
        <v>4</v>
      </c>
      <c r="C422" s="8" t="s">
        <v>187</v>
      </c>
      <c r="D422" s="9" t="s">
        <v>602</v>
      </c>
      <c r="E422" s="9" t="s">
        <v>614</v>
      </c>
      <c r="F422" s="9" t="s">
        <v>603</v>
      </c>
      <c r="G422" s="82" t="s">
        <v>638</v>
      </c>
    </row>
    <row r="423" spans="1:7" x14ac:dyDescent="0.35">
      <c r="A423" s="76" t="s">
        <v>897</v>
      </c>
      <c r="B423" s="23" t="s">
        <v>4</v>
      </c>
      <c r="C423" s="8" t="s">
        <v>187</v>
      </c>
      <c r="D423" s="9" t="s">
        <v>546</v>
      </c>
      <c r="E423" s="9" t="s">
        <v>497</v>
      </c>
      <c r="F423" s="9" t="s">
        <v>172</v>
      </c>
      <c r="G423" s="82" t="s">
        <v>638</v>
      </c>
    </row>
    <row r="424" spans="1:7" x14ac:dyDescent="0.35">
      <c r="A424" s="76" t="s">
        <v>897</v>
      </c>
      <c r="B424" s="23" t="s">
        <v>4</v>
      </c>
      <c r="C424" s="8" t="s">
        <v>187</v>
      </c>
      <c r="D424" s="9" t="s">
        <v>173</v>
      </c>
      <c r="E424" s="9" t="s">
        <v>252</v>
      </c>
      <c r="F424" s="9" t="s">
        <v>174</v>
      </c>
      <c r="G424" s="82" t="s">
        <v>638</v>
      </c>
    </row>
    <row r="425" spans="1:7" ht="29" x14ac:dyDescent="0.35">
      <c r="A425" s="76" t="s">
        <v>897</v>
      </c>
      <c r="B425" s="23" t="s">
        <v>4</v>
      </c>
      <c r="C425" s="8" t="s">
        <v>187</v>
      </c>
      <c r="D425" s="9" t="s">
        <v>86</v>
      </c>
      <c r="E425" s="9" t="s">
        <v>240</v>
      </c>
      <c r="F425" s="9" t="s">
        <v>3</v>
      </c>
      <c r="G425" s="82" t="s">
        <v>638</v>
      </c>
    </row>
    <row r="426" spans="1:7" ht="29" x14ac:dyDescent="0.35">
      <c r="A426" s="76" t="s">
        <v>897</v>
      </c>
      <c r="B426" s="23" t="s">
        <v>4</v>
      </c>
      <c r="C426" s="10" t="s">
        <v>187</v>
      </c>
      <c r="D426" s="11" t="s">
        <v>65</v>
      </c>
      <c r="E426" s="11" t="s">
        <v>482</v>
      </c>
      <c r="F426" s="11" t="s">
        <v>3</v>
      </c>
      <c r="G426" s="82" t="s">
        <v>638</v>
      </c>
    </row>
    <row r="427" spans="1:7" ht="29" x14ac:dyDescent="0.35">
      <c r="A427" s="76" t="s">
        <v>897</v>
      </c>
      <c r="B427" s="23" t="s">
        <v>4</v>
      </c>
      <c r="C427" s="10" t="s">
        <v>187</v>
      </c>
      <c r="D427" s="11" t="s">
        <v>67</v>
      </c>
      <c r="E427" s="11" t="s">
        <v>483</v>
      </c>
      <c r="F427" s="11" t="s">
        <v>154</v>
      </c>
      <c r="G427" s="82" t="s">
        <v>638</v>
      </c>
    </row>
    <row r="428" spans="1:7" x14ac:dyDescent="0.35">
      <c r="A428" s="76" t="s">
        <v>897</v>
      </c>
      <c r="B428" s="23" t="s">
        <v>4</v>
      </c>
      <c r="C428" s="8" t="s">
        <v>187</v>
      </c>
      <c r="D428" s="9" t="s">
        <v>69</v>
      </c>
      <c r="E428" s="9" t="s">
        <v>458</v>
      </c>
      <c r="F428" s="9" t="s">
        <v>3</v>
      </c>
      <c r="G428" s="82" t="s">
        <v>638</v>
      </c>
    </row>
    <row r="429" spans="1:7" ht="29" x14ac:dyDescent="0.35">
      <c r="A429" s="76"/>
      <c r="B429" s="23" t="s">
        <v>4</v>
      </c>
      <c r="C429" s="8" t="s">
        <v>187</v>
      </c>
      <c r="D429" s="9" t="s">
        <v>595</v>
      </c>
      <c r="E429" s="9" t="s">
        <v>600</v>
      </c>
      <c r="F429" s="9" t="s">
        <v>596</v>
      </c>
      <c r="G429" s="82" t="s">
        <v>638</v>
      </c>
    </row>
    <row r="430" spans="1:7" x14ac:dyDescent="0.35">
      <c r="A430" s="76" t="s">
        <v>897</v>
      </c>
      <c r="B430" s="23" t="s">
        <v>4</v>
      </c>
      <c r="C430" s="8" t="s">
        <v>187</v>
      </c>
      <c r="D430" s="9" t="s">
        <v>589</v>
      </c>
      <c r="E430" s="9" t="s">
        <v>598</v>
      </c>
      <c r="F430" s="9" t="s">
        <v>590</v>
      </c>
      <c r="G430" s="82" t="s">
        <v>638</v>
      </c>
    </row>
    <row r="431" spans="1:7" x14ac:dyDescent="0.35">
      <c r="A431" s="76" t="s">
        <v>897</v>
      </c>
      <c r="B431" s="23" t="s">
        <v>4</v>
      </c>
      <c r="C431" s="8" t="s">
        <v>187</v>
      </c>
      <c r="D431" s="9" t="s">
        <v>88</v>
      </c>
      <c r="E431" s="9" t="s">
        <v>254</v>
      </c>
      <c r="F431" s="9" t="s">
        <v>175</v>
      </c>
      <c r="G431" s="82" t="s">
        <v>638</v>
      </c>
    </row>
    <row r="432" spans="1:7" x14ac:dyDescent="0.35">
      <c r="A432" s="76" t="s">
        <v>897</v>
      </c>
      <c r="B432" s="23" t="s">
        <v>4</v>
      </c>
      <c r="C432" s="8" t="s">
        <v>187</v>
      </c>
      <c r="D432" s="9" t="s">
        <v>72</v>
      </c>
      <c r="E432" s="9" t="s">
        <v>249</v>
      </c>
      <c r="F432" s="9" t="s">
        <v>158</v>
      </c>
      <c r="G432" s="82" t="s">
        <v>638</v>
      </c>
    </row>
    <row r="433" spans="1:7" x14ac:dyDescent="0.35">
      <c r="A433" s="76" t="s">
        <v>897</v>
      </c>
      <c r="B433" s="23" t="s">
        <v>4</v>
      </c>
      <c r="C433" s="10" t="s">
        <v>187</v>
      </c>
      <c r="D433" s="11" t="s">
        <v>597</v>
      </c>
      <c r="E433" s="11" t="s">
        <v>616</v>
      </c>
      <c r="F433" s="11"/>
      <c r="G433" s="82" t="s">
        <v>638</v>
      </c>
    </row>
    <row r="434" spans="1:7" x14ac:dyDescent="0.35">
      <c r="A434" s="76" t="s">
        <v>897</v>
      </c>
      <c r="B434" s="23" t="s">
        <v>4</v>
      </c>
      <c r="C434" s="8" t="s">
        <v>187</v>
      </c>
      <c r="D434" s="9" t="s">
        <v>176</v>
      </c>
      <c r="E434" s="9" t="s">
        <v>255</v>
      </c>
      <c r="F434" s="9" t="s">
        <v>177</v>
      </c>
      <c r="G434" s="82" t="s">
        <v>638</v>
      </c>
    </row>
    <row r="435" spans="1:7" x14ac:dyDescent="0.35">
      <c r="A435" s="76" t="s">
        <v>897</v>
      </c>
      <c r="B435" s="23" t="s">
        <v>4</v>
      </c>
      <c r="C435" s="8" t="s">
        <v>187</v>
      </c>
      <c r="D435" s="9" t="s">
        <v>178</v>
      </c>
      <c r="E435" s="9" t="s">
        <v>499</v>
      </c>
      <c r="F435" s="9" t="s">
        <v>179</v>
      </c>
      <c r="G435" s="82" t="s">
        <v>638</v>
      </c>
    </row>
    <row r="436" spans="1:7" x14ac:dyDescent="0.35">
      <c r="A436" s="76" t="s">
        <v>897</v>
      </c>
      <c r="B436" s="23" t="s">
        <v>4</v>
      </c>
      <c r="C436" s="8" t="s">
        <v>187</v>
      </c>
      <c r="D436" s="9" t="s">
        <v>604</v>
      </c>
      <c r="E436" s="9" t="s">
        <v>611</v>
      </c>
      <c r="F436" s="9" t="s">
        <v>605</v>
      </c>
      <c r="G436" s="82" t="s">
        <v>638</v>
      </c>
    </row>
    <row r="437" spans="1:7" ht="29" x14ac:dyDescent="0.35">
      <c r="A437" s="76" t="s">
        <v>897</v>
      </c>
      <c r="B437" s="23" t="s">
        <v>4</v>
      </c>
      <c r="C437" s="8" t="s">
        <v>187</v>
      </c>
      <c r="D437" s="9" t="s">
        <v>606</v>
      </c>
      <c r="E437" s="9" t="s">
        <v>612</v>
      </c>
      <c r="F437" s="9" t="s">
        <v>607</v>
      </c>
      <c r="G437" s="82" t="s">
        <v>638</v>
      </c>
    </row>
    <row r="438" spans="1:7" ht="29" x14ac:dyDescent="0.35">
      <c r="A438" s="76"/>
      <c r="B438" s="23" t="s">
        <v>4</v>
      </c>
      <c r="C438" s="8" t="s">
        <v>187</v>
      </c>
      <c r="D438" s="9" t="s">
        <v>593</v>
      </c>
      <c r="E438" s="9" t="s">
        <v>599</v>
      </c>
      <c r="F438" s="9" t="s">
        <v>594</v>
      </c>
      <c r="G438" s="82" t="s">
        <v>638</v>
      </c>
    </row>
    <row r="439" spans="1:7" x14ac:dyDescent="0.35">
      <c r="A439" s="76" t="s">
        <v>897</v>
      </c>
      <c r="B439" s="22" t="s">
        <v>4</v>
      </c>
      <c r="C439" s="8" t="s">
        <v>268</v>
      </c>
      <c r="D439" s="9" t="s">
        <v>269</v>
      </c>
      <c r="E439" s="9" t="s">
        <v>471</v>
      </c>
      <c r="F439" s="9" t="s">
        <v>3</v>
      </c>
      <c r="G439" s="82" t="s">
        <v>648</v>
      </c>
    </row>
    <row r="440" spans="1:7" x14ac:dyDescent="0.35">
      <c r="A440" s="76" t="s">
        <v>897</v>
      </c>
      <c r="B440" s="22" t="s">
        <v>4</v>
      </c>
      <c r="C440" s="8" t="s">
        <v>268</v>
      </c>
      <c r="D440" s="9" t="s">
        <v>12</v>
      </c>
      <c r="E440" s="9" t="s">
        <v>496</v>
      </c>
      <c r="F440" s="9" t="s">
        <v>3</v>
      </c>
      <c r="G440" s="82" t="s">
        <v>648</v>
      </c>
    </row>
    <row r="441" spans="1:7" x14ac:dyDescent="0.35">
      <c r="A441" s="76"/>
      <c r="B441" s="22" t="s">
        <v>4</v>
      </c>
      <c r="C441" s="8" t="s">
        <v>268</v>
      </c>
      <c r="D441" s="9" t="s">
        <v>270</v>
      </c>
      <c r="E441" s="9" t="s">
        <v>405</v>
      </c>
      <c r="F441" s="9" t="s">
        <v>3</v>
      </c>
      <c r="G441" s="82" t="s">
        <v>648</v>
      </c>
    </row>
    <row r="442" spans="1:7" x14ac:dyDescent="0.35">
      <c r="A442" s="76"/>
      <c r="B442" s="22" t="s">
        <v>4</v>
      </c>
      <c r="C442" s="8" t="s">
        <v>268</v>
      </c>
      <c r="D442" s="9" t="s">
        <v>271</v>
      </c>
      <c r="E442" s="9" t="s">
        <v>406</v>
      </c>
      <c r="F442" s="9" t="s">
        <v>3</v>
      </c>
      <c r="G442" s="82" t="s">
        <v>648</v>
      </c>
    </row>
    <row r="443" spans="1:7" x14ac:dyDescent="0.35">
      <c r="A443" s="76"/>
      <c r="B443" s="22" t="s">
        <v>4</v>
      </c>
      <c r="C443" s="8" t="s">
        <v>268</v>
      </c>
      <c r="D443" s="9" t="s">
        <v>272</v>
      </c>
      <c r="E443" s="9" t="s">
        <v>407</v>
      </c>
      <c r="F443" s="9" t="s">
        <v>3</v>
      </c>
      <c r="G443" s="82" t="s">
        <v>648</v>
      </c>
    </row>
    <row r="444" spans="1:7" x14ac:dyDescent="0.35">
      <c r="A444" s="76"/>
      <c r="B444" s="22" t="s">
        <v>4</v>
      </c>
      <c r="C444" s="8" t="s">
        <v>268</v>
      </c>
      <c r="D444" s="9" t="s">
        <v>273</v>
      </c>
      <c r="E444" s="9" t="s">
        <v>408</v>
      </c>
      <c r="F444" s="9" t="s">
        <v>3</v>
      </c>
      <c r="G444" s="82" t="s">
        <v>648</v>
      </c>
    </row>
    <row r="445" spans="1:7" x14ac:dyDescent="0.35">
      <c r="A445" s="77"/>
      <c r="B445" s="22" t="s">
        <v>4</v>
      </c>
      <c r="C445" s="8" t="s">
        <v>268</v>
      </c>
      <c r="D445" s="9" t="s">
        <v>274</v>
      </c>
      <c r="E445" s="9" t="s">
        <v>409</v>
      </c>
      <c r="F445" s="9" t="s">
        <v>3</v>
      </c>
      <c r="G445" s="82" t="s">
        <v>648</v>
      </c>
    </row>
    <row r="446" spans="1:7" x14ac:dyDescent="0.35">
      <c r="A446" s="76"/>
      <c r="B446" s="22" t="s">
        <v>4</v>
      </c>
      <c r="C446" s="8" t="s">
        <v>268</v>
      </c>
      <c r="D446" s="9" t="s">
        <v>275</v>
      </c>
      <c r="E446" s="9" t="s">
        <v>410</v>
      </c>
      <c r="F446" s="9" t="s">
        <v>3</v>
      </c>
      <c r="G446" s="82" t="s">
        <v>648</v>
      </c>
    </row>
    <row r="447" spans="1:7" x14ac:dyDescent="0.35">
      <c r="A447" s="76"/>
      <c r="B447" s="22" t="s">
        <v>4</v>
      </c>
      <c r="C447" s="8" t="s">
        <v>268</v>
      </c>
      <c r="D447" s="9" t="s">
        <v>276</v>
      </c>
      <c r="E447" s="9" t="s">
        <v>411</v>
      </c>
      <c r="F447" s="9" t="s">
        <v>3</v>
      </c>
      <c r="G447" s="82" t="s">
        <v>648</v>
      </c>
    </row>
    <row r="448" spans="1:7" x14ac:dyDescent="0.35">
      <c r="A448" s="76"/>
      <c r="B448" s="22" t="s">
        <v>4</v>
      </c>
      <c r="C448" s="8" t="s">
        <v>268</v>
      </c>
      <c r="D448" s="9" t="s">
        <v>277</v>
      </c>
      <c r="E448" s="9" t="s">
        <v>412</v>
      </c>
      <c r="F448" s="9" t="s">
        <v>3</v>
      </c>
      <c r="G448" s="82" t="s">
        <v>648</v>
      </c>
    </row>
    <row r="449" spans="1:7" x14ac:dyDescent="0.35">
      <c r="A449" s="76"/>
      <c r="B449" s="22" t="s">
        <v>4</v>
      </c>
      <c r="C449" s="8" t="s">
        <v>268</v>
      </c>
      <c r="D449" s="9" t="s">
        <v>278</v>
      </c>
      <c r="E449" s="9" t="s">
        <v>413</v>
      </c>
      <c r="F449" s="9" t="s">
        <v>3</v>
      </c>
      <c r="G449" s="82" t="s">
        <v>648</v>
      </c>
    </row>
    <row r="450" spans="1:7" x14ac:dyDescent="0.35">
      <c r="A450" s="76"/>
      <c r="B450" s="22" t="s">
        <v>4</v>
      </c>
      <c r="C450" s="8" t="s">
        <v>268</v>
      </c>
      <c r="D450" s="9" t="s">
        <v>279</v>
      </c>
      <c r="E450" s="9" t="s">
        <v>414</v>
      </c>
      <c r="F450" s="9" t="s">
        <v>3</v>
      </c>
      <c r="G450" s="82" t="s">
        <v>648</v>
      </c>
    </row>
    <row r="451" spans="1:7" x14ac:dyDescent="0.35">
      <c r="A451" s="76" t="s">
        <v>897</v>
      </c>
      <c r="B451" s="22" t="s">
        <v>4</v>
      </c>
      <c r="C451" s="8" t="s">
        <v>268</v>
      </c>
      <c r="D451" s="9" t="s">
        <v>280</v>
      </c>
      <c r="E451" s="9" t="s">
        <v>415</v>
      </c>
      <c r="F451" s="9"/>
      <c r="G451" s="82" t="s">
        <v>648</v>
      </c>
    </row>
    <row r="452" spans="1:7" x14ac:dyDescent="0.35">
      <c r="A452" s="76" t="s">
        <v>897</v>
      </c>
      <c r="B452" s="22" t="s">
        <v>4</v>
      </c>
      <c r="C452" s="8" t="s">
        <v>268</v>
      </c>
      <c r="D452" s="9" t="s">
        <v>281</v>
      </c>
      <c r="E452" s="9" t="s">
        <v>619</v>
      </c>
      <c r="F452" s="9" t="s">
        <v>3</v>
      </c>
      <c r="G452" s="82" t="s">
        <v>648</v>
      </c>
    </row>
    <row r="453" spans="1:7" x14ac:dyDescent="0.35">
      <c r="A453" s="76" t="s">
        <v>897</v>
      </c>
      <c r="B453" s="22" t="s">
        <v>4</v>
      </c>
      <c r="C453" s="8" t="s">
        <v>268</v>
      </c>
      <c r="D453" s="9" t="s">
        <v>10</v>
      </c>
      <c r="E453" s="9" t="s">
        <v>402</v>
      </c>
      <c r="F453" s="9" t="s">
        <v>3</v>
      </c>
      <c r="G453" s="82" t="s">
        <v>648</v>
      </c>
    </row>
    <row r="454" spans="1:7" x14ac:dyDescent="0.35">
      <c r="A454" s="76" t="s">
        <v>897</v>
      </c>
      <c r="B454" s="22" t="s">
        <v>4</v>
      </c>
      <c r="C454" s="8" t="s">
        <v>268</v>
      </c>
      <c r="D454" s="9" t="s">
        <v>282</v>
      </c>
      <c r="E454" s="9" t="s">
        <v>416</v>
      </c>
      <c r="F454" s="9" t="s">
        <v>3</v>
      </c>
      <c r="G454" s="82" t="s">
        <v>648</v>
      </c>
    </row>
    <row r="455" spans="1:7" x14ac:dyDescent="0.35">
      <c r="A455" s="76" t="s">
        <v>897</v>
      </c>
      <c r="B455" s="22" t="s">
        <v>4</v>
      </c>
      <c r="C455" s="8" t="s">
        <v>268</v>
      </c>
      <c r="D455" s="9" t="s">
        <v>283</v>
      </c>
      <c r="E455" s="9" t="s">
        <v>417</v>
      </c>
      <c r="F455" s="9" t="s">
        <v>3</v>
      </c>
      <c r="G455" s="82" t="s">
        <v>648</v>
      </c>
    </row>
    <row r="456" spans="1:7" x14ac:dyDescent="0.35">
      <c r="A456" s="76" t="s">
        <v>897</v>
      </c>
      <c r="B456" s="22" t="s">
        <v>4</v>
      </c>
      <c r="C456" s="8" t="s">
        <v>268</v>
      </c>
      <c r="D456" s="9" t="s">
        <v>284</v>
      </c>
      <c r="E456" s="9" t="s">
        <v>418</v>
      </c>
      <c r="F456" s="9" t="s">
        <v>3</v>
      </c>
      <c r="G456" s="82" t="s">
        <v>648</v>
      </c>
    </row>
    <row r="457" spans="1:7" x14ac:dyDescent="0.35">
      <c r="A457" s="76" t="s">
        <v>897</v>
      </c>
      <c r="B457" s="22" t="s">
        <v>4</v>
      </c>
      <c r="C457" s="8" t="s">
        <v>268</v>
      </c>
      <c r="D457" s="9" t="s">
        <v>285</v>
      </c>
      <c r="E457" s="9" t="s">
        <v>419</v>
      </c>
      <c r="F457" s="9" t="s">
        <v>3</v>
      </c>
      <c r="G457" s="82" t="s">
        <v>648</v>
      </c>
    </row>
    <row r="458" spans="1:7" x14ac:dyDescent="0.35">
      <c r="A458" s="76"/>
      <c r="B458" s="22" t="s">
        <v>4</v>
      </c>
      <c r="C458" s="8" t="s">
        <v>268</v>
      </c>
      <c r="D458" s="9" t="s">
        <v>286</v>
      </c>
      <c r="E458" s="9" t="s">
        <v>420</v>
      </c>
      <c r="F458" s="9" t="s">
        <v>3</v>
      </c>
      <c r="G458" s="82" t="s">
        <v>648</v>
      </c>
    </row>
    <row r="459" spans="1:7" x14ac:dyDescent="0.35">
      <c r="A459" s="76"/>
      <c r="B459" s="22" t="s">
        <v>4</v>
      </c>
      <c r="C459" s="8" t="s">
        <v>268</v>
      </c>
      <c r="D459" s="9" t="s">
        <v>287</v>
      </c>
      <c r="E459" s="9" t="s">
        <v>421</v>
      </c>
      <c r="F459" s="9" t="s">
        <v>3</v>
      </c>
      <c r="G459" s="82" t="s">
        <v>648</v>
      </c>
    </row>
    <row r="460" spans="1:7" x14ac:dyDescent="0.35">
      <c r="A460" s="76"/>
      <c r="B460" s="22" t="s">
        <v>4</v>
      </c>
      <c r="C460" s="8" t="s">
        <v>268</v>
      </c>
      <c r="D460" s="9" t="s">
        <v>288</v>
      </c>
      <c r="E460" s="9" t="s">
        <v>422</v>
      </c>
      <c r="F460" s="9" t="s">
        <v>3</v>
      </c>
      <c r="G460" s="82" t="s">
        <v>648</v>
      </c>
    </row>
    <row r="461" spans="1:7" x14ac:dyDescent="0.35">
      <c r="A461" s="76"/>
      <c r="B461" s="22" t="s">
        <v>4</v>
      </c>
      <c r="C461" s="8" t="s">
        <v>268</v>
      </c>
      <c r="D461" s="9" t="s">
        <v>289</v>
      </c>
      <c r="E461" s="9" t="s">
        <v>423</v>
      </c>
      <c r="F461" s="9" t="s">
        <v>3</v>
      </c>
      <c r="G461" s="82" t="s">
        <v>648</v>
      </c>
    </row>
    <row r="462" spans="1:7" x14ac:dyDescent="0.35">
      <c r="A462" s="76"/>
      <c r="B462" s="22" t="s">
        <v>4</v>
      </c>
      <c r="C462" s="8" t="s">
        <v>268</v>
      </c>
      <c r="D462" s="9" t="s">
        <v>290</v>
      </c>
      <c r="E462" s="9" t="s">
        <v>424</v>
      </c>
      <c r="F462" s="9" t="s">
        <v>3</v>
      </c>
      <c r="G462" s="82" t="s">
        <v>648</v>
      </c>
    </row>
    <row r="463" spans="1:7" x14ac:dyDescent="0.35">
      <c r="A463" s="76"/>
      <c r="B463" s="22" t="s">
        <v>4</v>
      </c>
      <c r="C463" s="8" t="s">
        <v>268</v>
      </c>
      <c r="D463" s="9" t="s">
        <v>291</v>
      </c>
      <c r="E463" s="9" t="s">
        <v>425</v>
      </c>
      <c r="F463" s="9" t="s">
        <v>3</v>
      </c>
      <c r="G463" s="82" t="s">
        <v>648</v>
      </c>
    </row>
    <row r="464" spans="1:7" x14ac:dyDescent="0.35">
      <c r="A464" s="76"/>
      <c r="B464" s="22" t="s">
        <v>4</v>
      </c>
      <c r="C464" s="8" t="s">
        <v>268</v>
      </c>
      <c r="D464" s="9" t="s">
        <v>292</v>
      </c>
      <c r="E464" s="9" t="s">
        <v>426</v>
      </c>
      <c r="F464" s="9" t="s">
        <v>3</v>
      </c>
      <c r="G464" s="82" t="s">
        <v>648</v>
      </c>
    </row>
    <row r="465" spans="1:7" ht="29" x14ac:dyDescent="0.35">
      <c r="A465" s="76"/>
      <c r="B465" s="22" t="s">
        <v>4</v>
      </c>
      <c r="C465" s="8" t="s">
        <v>268</v>
      </c>
      <c r="D465" s="9" t="s">
        <v>293</v>
      </c>
      <c r="E465" s="9" t="s">
        <v>472</v>
      </c>
      <c r="F465" s="9" t="s">
        <v>3</v>
      </c>
      <c r="G465" s="82" t="s">
        <v>648</v>
      </c>
    </row>
    <row r="466" spans="1:7" x14ac:dyDescent="0.35">
      <c r="A466" s="76"/>
      <c r="B466" s="22" t="s">
        <v>4</v>
      </c>
      <c r="C466" s="8" t="s">
        <v>268</v>
      </c>
      <c r="D466" s="9" t="s">
        <v>294</v>
      </c>
      <c r="E466" s="9" t="s">
        <v>427</v>
      </c>
      <c r="F466" s="9" t="s">
        <v>3</v>
      </c>
      <c r="G466" s="82" t="s">
        <v>648</v>
      </c>
    </row>
    <row r="467" spans="1:7" x14ac:dyDescent="0.35">
      <c r="A467" s="76" t="s">
        <v>897</v>
      </c>
      <c r="B467" s="22" t="s">
        <v>4</v>
      </c>
      <c r="C467" s="5" t="s">
        <v>268</v>
      </c>
      <c r="D467" s="6" t="s">
        <v>267</v>
      </c>
      <c r="E467" s="6" t="s">
        <v>401</v>
      </c>
      <c r="F467" s="6" t="s">
        <v>3</v>
      </c>
      <c r="G467" s="82" t="s">
        <v>648</v>
      </c>
    </row>
    <row r="468" spans="1:7" x14ac:dyDescent="0.35">
      <c r="A468" s="76" t="s">
        <v>897</v>
      </c>
      <c r="B468" s="22" t="s">
        <v>4</v>
      </c>
      <c r="C468" s="8" t="s">
        <v>268</v>
      </c>
      <c r="D468" s="9" t="s">
        <v>6</v>
      </c>
      <c r="E468" s="9" t="s">
        <v>403</v>
      </c>
      <c r="F468" s="9" t="s">
        <v>3</v>
      </c>
      <c r="G468" s="82" t="s">
        <v>648</v>
      </c>
    </row>
    <row r="469" spans="1:7" x14ac:dyDescent="0.35">
      <c r="A469" s="76"/>
      <c r="B469" s="22" t="s">
        <v>4</v>
      </c>
      <c r="C469" s="8" t="s">
        <v>268</v>
      </c>
      <c r="D469" s="9" t="s">
        <v>295</v>
      </c>
      <c r="E469" s="9" t="s">
        <v>428</v>
      </c>
      <c r="F469" s="9" t="s">
        <v>3</v>
      </c>
      <c r="G469" s="82" t="s">
        <v>648</v>
      </c>
    </row>
    <row r="470" spans="1:7" x14ac:dyDescent="0.35">
      <c r="A470" s="76"/>
      <c r="B470" s="22" t="s">
        <v>4</v>
      </c>
      <c r="C470" s="8" t="s">
        <v>268</v>
      </c>
      <c r="D470" s="9" t="s">
        <v>7</v>
      </c>
      <c r="E470" s="9" t="s">
        <v>429</v>
      </c>
      <c r="F470" s="9" t="s">
        <v>3</v>
      </c>
      <c r="G470" s="82" t="s">
        <v>648</v>
      </c>
    </row>
    <row r="471" spans="1:7" x14ac:dyDescent="0.35">
      <c r="A471" s="76"/>
      <c r="B471" s="22" t="s">
        <v>4</v>
      </c>
      <c r="C471" s="8" t="s">
        <v>268</v>
      </c>
      <c r="D471" s="9" t="s">
        <v>8</v>
      </c>
      <c r="E471" s="9" t="s">
        <v>430</v>
      </c>
      <c r="F471" s="9" t="s">
        <v>3</v>
      </c>
      <c r="G471" s="82" t="s">
        <v>648</v>
      </c>
    </row>
    <row r="472" spans="1:7" x14ac:dyDescent="0.35">
      <c r="A472" s="76"/>
      <c r="B472" s="22" t="s">
        <v>4</v>
      </c>
      <c r="C472" s="8" t="s">
        <v>268</v>
      </c>
      <c r="D472" s="9" t="s">
        <v>296</v>
      </c>
      <c r="E472" s="9" t="s">
        <v>431</v>
      </c>
      <c r="F472" s="9" t="s">
        <v>3</v>
      </c>
      <c r="G472" s="82" t="s">
        <v>648</v>
      </c>
    </row>
    <row r="473" spans="1:7" x14ac:dyDescent="0.35">
      <c r="A473" s="76"/>
      <c r="B473" s="22" t="s">
        <v>4</v>
      </c>
      <c r="C473" s="8" t="s">
        <v>268</v>
      </c>
      <c r="D473" s="9" t="s">
        <v>9</v>
      </c>
      <c r="E473" s="9" t="s">
        <v>404</v>
      </c>
      <c r="F473" s="9" t="s">
        <v>3</v>
      </c>
      <c r="G473" s="82" t="s">
        <v>648</v>
      </c>
    </row>
    <row r="474" spans="1:7" x14ac:dyDescent="0.35">
      <c r="A474" s="76"/>
      <c r="B474" s="22" t="s">
        <v>4</v>
      </c>
      <c r="C474" s="8" t="s">
        <v>268</v>
      </c>
      <c r="D474" s="9" t="s">
        <v>297</v>
      </c>
      <c r="E474" s="9" t="s">
        <v>432</v>
      </c>
      <c r="F474" s="9" t="s">
        <v>3</v>
      </c>
      <c r="G474" s="82" t="s">
        <v>648</v>
      </c>
    </row>
    <row r="475" spans="1:7" x14ac:dyDescent="0.35">
      <c r="A475" s="76"/>
      <c r="B475" s="22" t="s">
        <v>4</v>
      </c>
      <c r="C475" s="8" t="s">
        <v>268</v>
      </c>
      <c r="D475" s="9" t="s">
        <v>298</v>
      </c>
      <c r="E475" s="9" t="s">
        <v>433</v>
      </c>
      <c r="F475" s="9" t="s">
        <v>3</v>
      </c>
      <c r="G475" s="82" t="s">
        <v>648</v>
      </c>
    </row>
    <row r="476" spans="1:7" x14ac:dyDescent="0.35">
      <c r="A476" s="76"/>
      <c r="B476" s="22" t="s">
        <v>4</v>
      </c>
      <c r="C476" s="8" t="s">
        <v>268</v>
      </c>
      <c r="D476" s="9" t="s">
        <v>299</v>
      </c>
      <c r="E476" s="9" t="s">
        <v>434</v>
      </c>
      <c r="F476" s="9" t="s">
        <v>3</v>
      </c>
      <c r="G476" s="82" t="s">
        <v>648</v>
      </c>
    </row>
    <row r="477" spans="1:7" x14ac:dyDescent="0.35">
      <c r="A477" s="76" t="s">
        <v>897</v>
      </c>
      <c r="B477" s="22" t="s">
        <v>4</v>
      </c>
      <c r="C477" s="8" t="s">
        <v>268</v>
      </c>
      <c r="D477" s="9" t="s">
        <v>300</v>
      </c>
      <c r="E477" s="9" t="s">
        <v>435</v>
      </c>
      <c r="F477" s="9" t="s">
        <v>3</v>
      </c>
      <c r="G477" s="82" t="s">
        <v>648</v>
      </c>
    </row>
    <row r="478" spans="1:7" ht="29" x14ac:dyDescent="0.35">
      <c r="A478" s="76" t="s">
        <v>897</v>
      </c>
      <c r="B478" s="22" t="s">
        <v>4</v>
      </c>
      <c r="C478" s="8" t="s">
        <v>268</v>
      </c>
      <c r="D478" s="9" t="s">
        <v>301</v>
      </c>
      <c r="E478" s="9" t="s">
        <v>573</v>
      </c>
      <c r="F478" s="9" t="s">
        <v>3</v>
      </c>
      <c r="G478" s="82" t="s">
        <v>648</v>
      </c>
    </row>
    <row r="479" spans="1:7" ht="29" x14ac:dyDescent="0.35">
      <c r="A479" s="76" t="s">
        <v>897</v>
      </c>
      <c r="B479" s="22" t="s">
        <v>4</v>
      </c>
      <c r="C479" s="8" t="s">
        <v>268</v>
      </c>
      <c r="D479" s="9" t="s">
        <v>302</v>
      </c>
      <c r="E479" s="9" t="s">
        <v>574</v>
      </c>
      <c r="F479" s="9" t="s">
        <v>3</v>
      </c>
      <c r="G479" s="82" t="s">
        <v>648</v>
      </c>
    </row>
    <row r="480" spans="1:7" ht="29" x14ac:dyDescent="0.35">
      <c r="A480" s="76" t="s">
        <v>897</v>
      </c>
      <c r="B480" s="22" t="s">
        <v>4</v>
      </c>
      <c r="C480" s="8" t="s">
        <v>268</v>
      </c>
      <c r="D480" s="9" t="s">
        <v>303</v>
      </c>
      <c r="E480" s="9" t="s">
        <v>575</v>
      </c>
      <c r="F480" s="9" t="s">
        <v>3</v>
      </c>
      <c r="G480" s="82" t="s">
        <v>648</v>
      </c>
    </row>
    <row r="481" spans="1:7" ht="29" x14ac:dyDescent="0.35">
      <c r="A481" s="76" t="s">
        <v>897</v>
      </c>
      <c r="B481" s="22" t="s">
        <v>4</v>
      </c>
      <c r="C481" s="8" t="s">
        <v>268</v>
      </c>
      <c r="D481" s="9" t="s">
        <v>304</v>
      </c>
      <c r="E481" s="9" t="s">
        <v>576</v>
      </c>
      <c r="F481" s="9" t="s">
        <v>3</v>
      </c>
      <c r="G481" s="82" t="s">
        <v>648</v>
      </c>
    </row>
    <row r="482" spans="1:7" ht="29" x14ac:dyDescent="0.35">
      <c r="A482" s="76" t="s">
        <v>897</v>
      </c>
      <c r="B482" s="22" t="s">
        <v>4</v>
      </c>
      <c r="C482" s="8" t="s">
        <v>268</v>
      </c>
      <c r="D482" s="9" t="s">
        <v>305</v>
      </c>
      <c r="E482" s="9" t="s">
        <v>577</v>
      </c>
      <c r="F482" s="9" t="s">
        <v>3</v>
      </c>
      <c r="G482" s="82" t="s">
        <v>648</v>
      </c>
    </row>
    <row r="483" spans="1:7" x14ac:dyDescent="0.35">
      <c r="A483" s="76" t="s">
        <v>897</v>
      </c>
      <c r="B483" s="23" t="s">
        <v>4</v>
      </c>
      <c r="C483" s="8" t="s">
        <v>306</v>
      </c>
      <c r="D483" s="9" t="s">
        <v>308</v>
      </c>
      <c r="E483" s="9" t="s">
        <v>437</v>
      </c>
      <c r="F483" s="9" t="s">
        <v>3</v>
      </c>
      <c r="G483" s="82" t="s">
        <v>648</v>
      </c>
    </row>
    <row r="484" spans="1:7" x14ac:dyDescent="0.35">
      <c r="A484" s="76" t="s">
        <v>897</v>
      </c>
      <c r="B484" s="23" t="s">
        <v>4</v>
      </c>
      <c r="C484" s="8" t="s">
        <v>306</v>
      </c>
      <c r="D484" s="9" t="s">
        <v>309</v>
      </c>
      <c r="E484" s="9" t="s">
        <v>470</v>
      </c>
      <c r="F484" s="9" t="s">
        <v>3</v>
      </c>
      <c r="G484" s="82" t="s">
        <v>648</v>
      </c>
    </row>
    <row r="485" spans="1:7" x14ac:dyDescent="0.35">
      <c r="A485" s="76" t="s">
        <v>897</v>
      </c>
      <c r="B485" s="23" t="s">
        <v>4</v>
      </c>
      <c r="C485" s="8" t="s">
        <v>306</v>
      </c>
      <c r="D485" s="9" t="s">
        <v>310</v>
      </c>
      <c r="E485" s="9" t="s">
        <v>438</v>
      </c>
      <c r="F485" s="9" t="s">
        <v>3</v>
      </c>
      <c r="G485" s="82" t="s">
        <v>648</v>
      </c>
    </row>
    <row r="486" spans="1:7" x14ac:dyDescent="0.35">
      <c r="A486" s="76" t="s">
        <v>897</v>
      </c>
      <c r="B486" s="23" t="s">
        <v>4</v>
      </c>
      <c r="C486" s="8" t="s">
        <v>306</v>
      </c>
      <c r="D486" s="9" t="s">
        <v>505</v>
      </c>
      <c r="E486" s="9" t="s">
        <v>503</v>
      </c>
      <c r="F486" s="9"/>
      <c r="G486" s="82" t="s">
        <v>648</v>
      </c>
    </row>
    <row r="487" spans="1:7" x14ac:dyDescent="0.35">
      <c r="A487" s="76" t="s">
        <v>897</v>
      </c>
      <c r="B487" s="23" t="s">
        <v>4</v>
      </c>
      <c r="C487" s="8" t="s">
        <v>306</v>
      </c>
      <c r="D487" s="9" t="s">
        <v>311</v>
      </c>
      <c r="E487" s="9" t="s">
        <v>439</v>
      </c>
      <c r="F487" s="9" t="s">
        <v>3</v>
      </c>
      <c r="G487" s="82" t="s">
        <v>648</v>
      </c>
    </row>
    <row r="488" spans="1:7" x14ac:dyDescent="0.35">
      <c r="A488" s="76" t="s">
        <v>897</v>
      </c>
      <c r="B488" s="23" t="s">
        <v>4</v>
      </c>
      <c r="C488" s="8" t="s">
        <v>306</v>
      </c>
      <c r="D488" s="9" t="s">
        <v>312</v>
      </c>
      <c r="E488" s="9" t="s">
        <v>440</v>
      </c>
      <c r="F488" s="9" t="s">
        <v>3</v>
      </c>
      <c r="G488" s="82" t="s">
        <v>648</v>
      </c>
    </row>
    <row r="489" spans="1:7" x14ac:dyDescent="0.35">
      <c r="A489" s="76" t="s">
        <v>897</v>
      </c>
      <c r="B489" s="23" t="s">
        <v>4</v>
      </c>
      <c r="C489" s="5" t="s">
        <v>306</v>
      </c>
      <c r="D489" s="6" t="s">
        <v>307</v>
      </c>
      <c r="E489" s="6" t="s">
        <v>436</v>
      </c>
      <c r="F489" s="6" t="s">
        <v>3</v>
      </c>
      <c r="G489" s="82" t="s">
        <v>648</v>
      </c>
    </row>
    <row r="490" spans="1:7" x14ac:dyDescent="0.35">
      <c r="A490" s="76" t="s">
        <v>897</v>
      </c>
      <c r="B490" s="23" t="s">
        <v>4</v>
      </c>
      <c r="C490" s="8" t="s">
        <v>306</v>
      </c>
      <c r="D490" s="9" t="s">
        <v>313</v>
      </c>
      <c r="E490" s="9" t="s">
        <v>441</v>
      </c>
      <c r="F490" s="9" t="s">
        <v>3</v>
      </c>
      <c r="G490" s="82" t="s">
        <v>648</v>
      </c>
    </row>
    <row r="491" spans="1:7" x14ac:dyDescent="0.35">
      <c r="A491" s="76" t="s">
        <v>897</v>
      </c>
      <c r="B491" s="23" t="s">
        <v>4</v>
      </c>
      <c r="C491" s="8" t="s">
        <v>306</v>
      </c>
      <c r="D491" s="9" t="s">
        <v>504</v>
      </c>
      <c r="E491" s="9" t="s">
        <v>502</v>
      </c>
      <c r="F491" s="9"/>
      <c r="G491" s="82" t="s">
        <v>648</v>
      </c>
    </row>
    <row r="492" spans="1:7" x14ac:dyDescent="0.35">
      <c r="A492" s="76" t="s">
        <v>897</v>
      </c>
      <c r="B492" s="23" t="s">
        <v>4</v>
      </c>
      <c r="C492" s="8" t="s">
        <v>306</v>
      </c>
      <c r="D492" s="9" t="s">
        <v>314</v>
      </c>
      <c r="E492" s="9" t="s">
        <v>442</v>
      </c>
      <c r="F492" s="9" t="s">
        <v>3</v>
      </c>
      <c r="G492" s="82" t="s">
        <v>648</v>
      </c>
    </row>
    <row r="493" spans="1:7" x14ac:dyDescent="0.35">
      <c r="A493" s="76"/>
      <c r="B493" s="23" t="s">
        <v>4</v>
      </c>
      <c r="C493" s="8" t="s">
        <v>306</v>
      </c>
      <c r="D493" s="9" t="s">
        <v>315</v>
      </c>
      <c r="E493" s="9" t="s">
        <v>443</v>
      </c>
      <c r="F493" s="9" t="s">
        <v>3</v>
      </c>
      <c r="G493" s="82" t="s">
        <v>648</v>
      </c>
    </row>
    <row r="494" spans="1:7" ht="29" x14ac:dyDescent="0.35">
      <c r="A494" s="76" t="s">
        <v>897</v>
      </c>
      <c r="B494" s="23" t="s">
        <v>4</v>
      </c>
      <c r="C494" s="5" t="s">
        <v>316</v>
      </c>
      <c r="D494" s="6" t="s">
        <v>307</v>
      </c>
      <c r="E494" s="6" t="s">
        <v>436</v>
      </c>
      <c r="F494" s="6" t="s">
        <v>3</v>
      </c>
      <c r="G494" s="82" t="s">
        <v>648</v>
      </c>
    </row>
    <row r="495" spans="1:7" ht="29" x14ac:dyDescent="0.35">
      <c r="A495" s="86" t="s">
        <v>897</v>
      </c>
      <c r="B495" s="87" t="s">
        <v>4</v>
      </c>
      <c r="C495" s="88" t="s">
        <v>316</v>
      </c>
      <c r="D495" s="89" t="s">
        <v>267</v>
      </c>
      <c r="E495" s="89" t="s">
        <v>401</v>
      </c>
      <c r="F495" s="89" t="s">
        <v>3</v>
      </c>
      <c r="G495" s="90" t="s">
        <v>648</v>
      </c>
    </row>
  </sheetData>
  <mergeCells count="4">
    <mergeCell ref="A1:C1"/>
    <mergeCell ref="D1:F3"/>
    <mergeCell ref="A2:C2"/>
    <mergeCell ref="A3:C3"/>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5" tint="-0.499984740745262"/>
  </sheetPr>
  <dimension ref="A1:D486"/>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94" t="s">
        <v>864</v>
      </c>
      <c r="B1" s="94" t="s">
        <v>506</v>
      </c>
      <c r="C1" s="94" t="s">
        <v>507</v>
      </c>
      <c r="D1" s="95" t="s">
        <v>508</v>
      </c>
    </row>
    <row r="2" spans="1:4" x14ac:dyDescent="0.35">
      <c r="A2" t="str">
        <f>B2&amp;"+"&amp;C2</f>
        <v>Dental_Claims_Header+Allowed_Amt</v>
      </c>
      <c r="B2" t="str">
        <f>'EXTRACT DESF'!C11</f>
        <v>Dental_Claims_Header</v>
      </c>
      <c r="C2" t="str">
        <f>'EXTRACT DESF'!D11</f>
        <v>Allowed_Amt</v>
      </c>
      <c r="D2" s="92">
        <f>'EXTRACT DESF'!A11</f>
        <v>0</v>
      </c>
    </row>
    <row r="3" spans="1:4" x14ac:dyDescent="0.35">
      <c r="A3" t="str">
        <f t="shared" ref="A3:A66" si="0">B3&amp;"+"&amp;C3</f>
        <v>Dental_Claims_Header+Bill_Type_Cd</v>
      </c>
      <c r="B3" t="str">
        <f>'EXTRACT DESF'!C12</f>
        <v>Dental_Claims_Header</v>
      </c>
      <c r="C3" t="str">
        <f>'EXTRACT DESF'!D12</f>
        <v>Bill_Type_Cd</v>
      </c>
      <c r="D3" s="92">
        <f>'EXTRACT DESF'!A12</f>
        <v>0</v>
      </c>
    </row>
    <row r="4" spans="1:4" x14ac:dyDescent="0.35">
      <c r="A4" t="str">
        <f t="shared" si="0"/>
        <v>Dental_Claims_Header+Bill_Type_Desc</v>
      </c>
      <c r="B4" t="str">
        <f>'EXTRACT DESF'!C13</f>
        <v>Dental_Claims_Header</v>
      </c>
      <c r="C4" t="str">
        <f>'EXTRACT DESF'!D13</f>
        <v>Bill_Type_Desc</v>
      </c>
      <c r="D4" s="92">
        <f>'EXTRACT DESF'!A13</f>
        <v>0</v>
      </c>
    </row>
    <row r="5" spans="1:4" x14ac:dyDescent="0.35">
      <c r="A5" t="str">
        <f t="shared" si="0"/>
        <v>Dental_Claims_Header+Billing_Provider_Composite_ID</v>
      </c>
      <c r="B5" t="str">
        <f>'EXTRACT DESF'!C14</f>
        <v>Dental_Claims_Header</v>
      </c>
      <c r="C5" t="str">
        <f>'EXTRACT DESF'!D14</f>
        <v>Billing_Provider_Composite_ID</v>
      </c>
      <c r="D5" s="92">
        <f>'EXTRACT DESF'!A14</f>
        <v>0</v>
      </c>
    </row>
    <row r="6" spans="1:4" x14ac:dyDescent="0.35">
      <c r="A6" t="str">
        <f t="shared" si="0"/>
        <v>Dental_Claims_Header+Capitation_Flag</v>
      </c>
      <c r="B6" t="str">
        <f>'EXTRACT DESF'!C15</f>
        <v>Dental_Claims_Header</v>
      </c>
      <c r="C6" t="str">
        <f>'EXTRACT DESF'!D15</f>
        <v>Capitation_Flag</v>
      </c>
      <c r="D6" s="92">
        <f>'EXTRACT DESF'!A15</f>
        <v>0</v>
      </c>
    </row>
    <row r="7" spans="1:4" x14ac:dyDescent="0.35">
      <c r="A7" t="str">
        <f t="shared" si="0"/>
        <v>Dental_Claims_Header+Charge_Amt</v>
      </c>
      <c r="B7" t="str">
        <f>'EXTRACT DESF'!C16</f>
        <v>Dental_Claims_Header</v>
      </c>
      <c r="C7" t="str">
        <f>'EXTRACT DESF'!D16</f>
        <v>Charge_Amt</v>
      </c>
      <c r="D7" s="92">
        <f>'EXTRACT DESF'!A16</f>
        <v>0</v>
      </c>
    </row>
    <row r="8" spans="1:4" x14ac:dyDescent="0.35">
      <c r="A8" t="str">
        <f t="shared" si="0"/>
        <v>Dental_Claims_Header+Claim_ID</v>
      </c>
      <c r="B8" t="str">
        <f>'EXTRACT DESF'!C17</f>
        <v>Dental_Claims_Header</v>
      </c>
      <c r="C8" t="str">
        <f>'EXTRACT DESF'!D17</f>
        <v>Claim_ID</v>
      </c>
      <c r="D8" s="92">
        <f>'EXTRACT DESF'!A17</f>
        <v>0</v>
      </c>
    </row>
    <row r="9" spans="1:4" x14ac:dyDescent="0.35">
      <c r="A9" t="str">
        <f t="shared" si="0"/>
        <v>Dental_Claims_Header+Claim_Status_Cd</v>
      </c>
      <c r="B9" t="str">
        <f>'EXTRACT DESF'!C18</f>
        <v>Dental_Claims_Header</v>
      </c>
      <c r="C9" t="str">
        <f>'EXTRACT DESF'!D18</f>
        <v>Claim_Status_Cd</v>
      </c>
      <c r="D9" s="92">
        <f>'EXTRACT DESF'!A18</f>
        <v>0</v>
      </c>
    </row>
    <row r="10" spans="1:4" x14ac:dyDescent="0.35">
      <c r="A10" t="str">
        <f t="shared" si="0"/>
        <v>Dental_Claims_Header+Claim_Type_Cd</v>
      </c>
      <c r="B10" t="str">
        <f>'EXTRACT DESF'!C19</f>
        <v>Dental_Claims_Header</v>
      </c>
      <c r="C10" t="str">
        <f>'EXTRACT DESF'!D19</f>
        <v>Claim_Type_Cd</v>
      </c>
      <c r="D10" s="92">
        <f>'EXTRACT DESF'!A19</f>
        <v>0</v>
      </c>
    </row>
    <row r="11" spans="1:4" x14ac:dyDescent="0.35">
      <c r="A11" t="str">
        <f t="shared" si="0"/>
        <v>Dental_Claims_Header+COB_Flag</v>
      </c>
      <c r="B11" t="str">
        <f>'EXTRACT DESF'!C20</f>
        <v>Dental_Claims_Header</v>
      </c>
      <c r="C11" t="str">
        <f>'EXTRACT DESF'!D20</f>
        <v>COB_Flag</v>
      </c>
      <c r="D11" s="92">
        <f>'EXTRACT DESF'!A20</f>
        <v>0</v>
      </c>
    </row>
    <row r="12" spans="1:4" x14ac:dyDescent="0.35">
      <c r="A12" t="str">
        <f t="shared" si="0"/>
        <v>Dental_Claims_Header+Coinsurance_Amt</v>
      </c>
      <c r="B12" t="str">
        <f>'EXTRACT DESF'!C21</f>
        <v>Dental_Claims_Header</v>
      </c>
      <c r="C12" t="str">
        <f>'EXTRACT DESF'!D21</f>
        <v>Coinsurance_Amt</v>
      </c>
      <c r="D12" s="92">
        <f>'EXTRACT DESF'!A21</f>
        <v>0</v>
      </c>
    </row>
    <row r="13" spans="1:4" x14ac:dyDescent="0.35">
      <c r="A13" t="str">
        <f t="shared" si="0"/>
        <v>Dental_Claims_Header+Copay_Amt</v>
      </c>
      <c r="B13" t="str">
        <f>'EXTRACT DESF'!C22</f>
        <v>Dental_Claims_Header</v>
      </c>
      <c r="C13" t="str">
        <f>'EXTRACT DESF'!D22</f>
        <v>Copay_Amt</v>
      </c>
      <c r="D13" s="92">
        <f>'EXTRACT DESF'!A22</f>
        <v>0</v>
      </c>
    </row>
    <row r="14" spans="1:4" x14ac:dyDescent="0.35">
      <c r="A14" t="str">
        <f t="shared" si="0"/>
        <v>Dental_Claims_Header+Deductible_Amt</v>
      </c>
      <c r="B14" t="str">
        <f>'EXTRACT DESF'!C23</f>
        <v>Dental_Claims_Header</v>
      </c>
      <c r="C14" t="str">
        <f>'EXTRACT DESF'!D23</f>
        <v>Deductible_Amt</v>
      </c>
      <c r="D14" s="92">
        <f>'EXTRACT DESF'!A23</f>
        <v>0</v>
      </c>
    </row>
    <row r="15" spans="1:4" x14ac:dyDescent="0.35">
      <c r="A15" t="str">
        <f t="shared" si="0"/>
        <v>Dental_Claims_Header+Dental_Carrier_Flag</v>
      </c>
      <c r="B15" t="str">
        <f>'EXTRACT DESF'!C24</f>
        <v>Dental_Claims_Header</v>
      </c>
      <c r="C15" t="str">
        <f>'EXTRACT DESF'!D24</f>
        <v>Dental_Carrier_Flag</v>
      </c>
      <c r="D15" s="92">
        <f>'EXTRACT DESF'!A24</f>
        <v>0</v>
      </c>
    </row>
    <row r="16" spans="1:4" x14ac:dyDescent="0.35">
      <c r="A16" t="str">
        <f t="shared" si="0"/>
        <v>Dental_Claims_Header+Dental_Flag</v>
      </c>
      <c r="B16" t="str">
        <f>'EXTRACT DESF'!C25</f>
        <v>Dental_Claims_Header</v>
      </c>
      <c r="C16" t="str">
        <f>'EXTRACT DESF'!D25</f>
        <v>Dental_Flag</v>
      </c>
      <c r="D16" s="92">
        <f>'EXTRACT DESF'!A25</f>
        <v>0</v>
      </c>
    </row>
    <row r="17" spans="1:4" x14ac:dyDescent="0.35">
      <c r="A17" t="str">
        <f t="shared" si="0"/>
        <v>Dental_Claims_Header+ICD_Primary_Procedure_Cd</v>
      </c>
      <c r="B17" t="str">
        <f>'EXTRACT DESF'!C26</f>
        <v>Dental_Claims_Header</v>
      </c>
      <c r="C17" t="str">
        <f>'EXTRACT DESF'!D26</f>
        <v>ICD_Primary_Procedure_Cd</v>
      </c>
      <c r="D17" s="92">
        <f>'EXTRACT DESF'!A26</f>
        <v>0</v>
      </c>
    </row>
    <row r="18" spans="1:4" x14ac:dyDescent="0.35">
      <c r="A18" t="str">
        <f t="shared" si="0"/>
        <v>Dental_Claims_Header+ICD_Vers_Flag</v>
      </c>
      <c r="B18" t="str">
        <f>'EXTRACT DESF'!C27</f>
        <v>Dental_Claims_Header</v>
      </c>
      <c r="C18" t="str">
        <f>'EXTRACT DESF'!D27</f>
        <v>ICD_Vers_Flag</v>
      </c>
      <c r="D18" s="92">
        <f>'EXTRACT DESF'!A27</f>
        <v>0</v>
      </c>
    </row>
    <row r="19" spans="1:4" x14ac:dyDescent="0.35">
      <c r="A19" t="str">
        <f t="shared" si="0"/>
        <v>Dental_Claims_Header+Insurance_Product_Type_Cd</v>
      </c>
      <c r="B19" t="str">
        <f>'EXTRACT DESF'!C28</f>
        <v>Dental_Claims_Header</v>
      </c>
      <c r="C19" t="str">
        <f>'EXTRACT DESF'!D28</f>
        <v>Insurance_Product_Type_Cd</v>
      </c>
      <c r="D19" s="92">
        <f>'EXTRACT DESF'!A28</f>
        <v>0</v>
      </c>
    </row>
    <row r="20" spans="1:4" x14ac:dyDescent="0.35">
      <c r="A20" t="str">
        <f t="shared" si="0"/>
        <v>Dental_Claims_Header+Insurance_Product_Type_Desc</v>
      </c>
      <c r="B20" t="str">
        <f>'EXTRACT DESF'!C29</f>
        <v>Dental_Claims_Header</v>
      </c>
      <c r="C20" t="str">
        <f>'EXTRACT DESF'!D29</f>
        <v>Insurance_Product_Type_Desc</v>
      </c>
      <c r="D20" s="92">
        <f>'EXTRACT DESF'!A29</f>
        <v>0</v>
      </c>
    </row>
    <row r="21" spans="1:4" x14ac:dyDescent="0.35">
      <c r="A21" t="str">
        <f t="shared" si="0"/>
        <v>Dental_Claims_Header+Line_Count</v>
      </c>
      <c r="B21" t="str">
        <f>'EXTRACT DESF'!C30</f>
        <v>Dental_Claims_Header</v>
      </c>
      <c r="C21" t="str">
        <f>'EXTRACT DESF'!D30</f>
        <v>Line_Count</v>
      </c>
      <c r="D21" s="92">
        <f>'EXTRACT DESF'!A30</f>
        <v>0</v>
      </c>
    </row>
    <row r="22" spans="1:4" x14ac:dyDescent="0.35">
      <c r="A22" t="str">
        <f t="shared" si="0"/>
        <v>Dental_Claims_Header+Line_of_Business_Cd</v>
      </c>
      <c r="B22" t="str">
        <f>'EXTRACT DESF'!C31</f>
        <v>Dental_Claims_Header</v>
      </c>
      <c r="C22" t="str">
        <f>'EXTRACT DESF'!D31</f>
        <v>Line_of_Business_Cd</v>
      </c>
      <c r="D22" s="92">
        <f>'EXTRACT DESF'!A31</f>
        <v>0</v>
      </c>
    </row>
    <row r="23" spans="1:4" x14ac:dyDescent="0.35">
      <c r="A23" t="str">
        <f t="shared" si="0"/>
        <v>Dental_Claims_Header+Member_Age_Days</v>
      </c>
      <c r="B23" t="str">
        <f>'EXTRACT DESF'!C32</f>
        <v>Dental_Claims_Header</v>
      </c>
      <c r="C23" t="str">
        <f>'EXTRACT DESF'!D32</f>
        <v>Member_Age_Days</v>
      </c>
      <c r="D23" s="92">
        <f>'EXTRACT DESF'!A32</f>
        <v>0</v>
      </c>
    </row>
    <row r="24" spans="1:4" x14ac:dyDescent="0.35">
      <c r="A24" t="str">
        <f t="shared" si="0"/>
        <v>Dental_Claims_Header+Member_Age_Years</v>
      </c>
      <c r="B24" t="str">
        <f>'EXTRACT DESF'!C33</f>
        <v>Dental_Claims_Header</v>
      </c>
      <c r="C24" t="str">
        <f>'EXTRACT DESF'!D33</f>
        <v>Member_Age_Years</v>
      </c>
      <c r="D24" s="92">
        <f>'EXTRACT DESF'!A33</f>
        <v>0</v>
      </c>
    </row>
    <row r="25" spans="1:4" x14ac:dyDescent="0.35">
      <c r="A25" t="str">
        <f t="shared" si="0"/>
        <v>Dental_Claims_Header+Member_Age_Years_YE</v>
      </c>
      <c r="B25" t="str">
        <f>'EXTRACT DESF'!C34</f>
        <v>Dental_Claims_Header</v>
      </c>
      <c r="C25" t="str">
        <f>'EXTRACT DESF'!D34</f>
        <v>Member_Age_Years_YE</v>
      </c>
      <c r="D25" s="92">
        <f>'EXTRACT DESF'!A34</f>
        <v>0</v>
      </c>
    </row>
    <row r="26" spans="1:4" x14ac:dyDescent="0.35">
      <c r="A26" t="str">
        <f t="shared" si="0"/>
        <v>Dental_Claims_Header+Member_Composite_ID</v>
      </c>
      <c r="B26" t="str">
        <f>'EXTRACT DESF'!C35</f>
        <v>Dental_Claims_Header</v>
      </c>
      <c r="C26" t="str">
        <f>'EXTRACT DESF'!D35</f>
        <v>Member_Composite_ID</v>
      </c>
      <c r="D26" s="92">
        <f>'EXTRACT DESF'!A35</f>
        <v>0</v>
      </c>
    </row>
    <row r="27" spans="1:4" x14ac:dyDescent="0.35">
      <c r="A27" t="str">
        <f t="shared" si="0"/>
        <v>Dental_Claims_Header+Member_Eligible_Flag</v>
      </c>
      <c r="B27" t="str">
        <f>'EXTRACT DESF'!C36</f>
        <v>Dental_Claims_Header</v>
      </c>
      <c r="C27" t="str">
        <f>'EXTRACT DESF'!D36</f>
        <v>Member_Eligible_Flag</v>
      </c>
      <c r="D27" s="92">
        <f>'EXTRACT DESF'!A36</f>
        <v>0</v>
      </c>
    </row>
    <row r="28" spans="1:4" x14ac:dyDescent="0.35">
      <c r="A28" t="str">
        <f t="shared" si="0"/>
        <v>Dental_Claims_Header+Member_ID</v>
      </c>
      <c r="B28" t="str">
        <f>'EXTRACT DESF'!C37</f>
        <v>Dental_Claims_Header</v>
      </c>
      <c r="C28" t="str">
        <f>'EXTRACT DESF'!D37</f>
        <v>Member_ID</v>
      </c>
      <c r="D28" s="92">
        <f>'EXTRACT DESF'!A37</f>
        <v>0</v>
      </c>
    </row>
    <row r="29" spans="1:4" x14ac:dyDescent="0.35">
      <c r="A29" t="str">
        <f t="shared" si="0"/>
        <v>Dental_Claims_Header+Member_Liability_Amt</v>
      </c>
      <c r="B29" t="str">
        <f>'EXTRACT DESF'!C38</f>
        <v>Dental_Claims_Header</v>
      </c>
      <c r="C29" t="str">
        <f>'EXTRACT DESF'!D38</f>
        <v>Member_Liability_Amt</v>
      </c>
      <c r="D29" s="92">
        <f>'EXTRACT DESF'!A38</f>
        <v>0</v>
      </c>
    </row>
    <row r="30" spans="1:4" x14ac:dyDescent="0.35">
      <c r="A30" t="str">
        <f t="shared" si="0"/>
        <v>Dental_Claims_Header+Paid_Dt</v>
      </c>
      <c r="B30" t="str">
        <f>'EXTRACT DESF'!C39</f>
        <v>Dental_Claims_Header</v>
      </c>
      <c r="C30" t="str">
        <f>'EXTRACT DESF'!D39</f>
        <v>Paid_Dt</v>
      </c>
      <c r="D30" s="92">
        <f>'EXTRACT DESF'!A39</f>
        <v>0</v>
      </c>
    </row>
    <row r="31" spans="1:4" x14ac:dyDescent="0.35">
      <c r="A31" t="str">
        <f t="shared" si="0"/>
        <v>Dental_Claims_Header+Paid_Dt_Day</v>
      </c>
      <c r="B31" t="str">
        <f>'EXTRACT DESF'!C40</f>
        <v>Dental_Claims_Header</v>
      </c>
      <c r="C31" t="str">
        <f>'EXTRACT DESF'!D40</f>
        <v>Paid_Dt_Day</v>
      </c>
      <c r="D31" s="92">
        <f>'EXTRACT DESF'!A40</f>
        <v>0</v>
      </c>
    </row>
    <row r="32" spans="1:4" x14ac:dyDescent="0.35">
      <c r="A32" t="str">
        <f t="shared" si="0"/>
        <v>Dental_Claims_Header+Paid_Dt_Month</v>
      </c>
      <c r="B32" t="str">
        <f>'EXTRACT DESF'!C41</f>
        <v>Dental_Claims_Header</v>
      </c>
      <c r="C32" t="str">
        <f>'EXTRACT DESF'!D41</f>
        <v>Paid_Dt_Month</v>
      </c>
      <c r="D32" s="92">
        <f>'EXTRACT DESF'!A41</f>
        <v>0</v>
      </c>
    </row>
    <row r="33" spans="1:4" x14ac:dyDescent="0.35">
      <c r="A33" t="str">
        <f t="shared" si="0"/>
        <v>Dental_Claims_Header+Paid_Dt_Year</v>
      </c>
      <c r="B33" t="str">
        <f>'EXTRACT DESF'!C42</f>
        <v>Dental_Claims_Header</v>
      </c>
      <c r="C33" t="str">
        <f>'EXTRACT DESF'!D42</f>
        <v>Paid_Dt_Year</v>
      </c>
      <c r="D33" s="92">
        <f>'EXTRACT DESF'!A42</f>
        <v>0</v>
      </c>
    </row>
    <row r="34" spans="1:4" x14ac:dyDescent="0.35">
      <c r="A34" t="str">
        <f t="shared" si="0"/>
        <v>Dental_Claims_Header+Payer_Cd</v>
      </c>
      <c r="B34" t="str">
        <f>'EXTRACT DESF'!C43</f>
        <v>Dental_Claims_Header</v>
      </c>
      <c r="C34" t="str">
        <f>'EXTRACT DESF'!D43</f>
        <v>Payer_Cd</v>
      </c>
      <c r="D34" s="92">
        <f>'EXTRACT DESF'!A43</f>
        <v>0</v>
      </c>
    </row>
    <row r="35" spans="1:4" x14ac:dyDescent="0.35">
      <c r="A35" t="str">
        <f t="shared" si="0"/>
        <v>Dental_Claims_Header+Plan_Covered_Amt</v>
      </c>
      <c r="B35" t="str">
        <f>'EXTRACT DESF'!C44</f>
        <v>Dental_Claims_Header</v>
      </c>
      <c r="C35" t="str">
        <f>'EXTRACT DESF'!D44</f>
        <v>Plan_Covered_Amt</v>
      </c>
      <c r="D35" s="92">
        <f>'EXTRACT DESF'!A44</f>
        <v>0</v>
      </c>
    </row>
    <row r="36" spans="1:4" x14ac:dyDescent="0.35">
      <c r="A36" t="str">
        <f t="shared" si="0"/>
        <v>Dental_Claims_Header+Plan_Paid_Amt</v>
      </c>
      <c r="B36" t="str">
        <f>'EXTRACT DESF'!C45</f>
        <v>Dental_Claims_Header</v>
      </c>
      <c r="C36" t="str">
        <f>'EXTRACT DESF'!D45</f>
        <v>Plan_Paid_Amt</v>
      </c>
      <c r="D36" s="92">
        <f>'EXTRACT DESF'!A45</f>
        <v>0</v>
      </c>
    </row>
    <row r="37" spans="1:4" x14ac:dyDescent="0.35">
      <c r="A37" t="str">
        <f t="shared" si="0"/>
        <v>Dental_Claims_Header+Prepaid_Amt</v>
      </c>
      <c r="B37" t="str">
        <f>'EXTRACT DESF'!C46</f>
        <v>Dental_Claims_Header</v>
      </c>
      <c r="C37" t="str">
        <f>'EXTRACT DESF'!D46</f>
        <v>Prepaid_Amt</v>
      </c>
      <c r="D37" s="92">
        <f>'EXTRACT DESF'!A46</f>
        <v>0</v>
      </c>
    </row>
    <row r="38" spans="1:4" x14ac:dyDescent="0.35">
      <c r="A38" t="str">
        <f t="shared" si="0"/>
        <v>Dental_Claims_Header+Principal_Diagnosis_Cd</v>
      </c>
      <c r="B38" t="str">
        <f>'EXTRACT DESF'!C47</f>
        <v>Dental_Claims_Header</v>
      </c>
      <c r="C38" t="str">
        <f>'EXTRACT DESF'!D47</f>
        <v>Principal_Diagnosis_Cd</v>
      </c>
      <c r="D38" s="92">
        <f>'EXTRACT DESF'!A47</f>
        <v>0</v>
      </c>
    </row>
    <row r="39" spans="1:4" x14ac:dyDescent="0.35">
      <c r="A39" t="str">
        <f t="shared" si="0"/>
        <v>Dental_Claims_Header+Service_End_Dt</v>
      </c>
      <c r="B39" t="str">
        <f>'EXTRACT DESF'!C48</f>
        <v>Dental_Claims_Header</v>
      </c>
      <c r="C39" t="str">
        <f>'EXTRACT DESF'!D48</f>
        <v>Service_End_Dt</v>
      </c>
      <c r="D39" s="92">
        <f>'EXTRACT DESF'!A48</f>
        <v>0</v>
      </c>
    </row>
    <row r="40" spans="1:4" x14ac:dyDescent="0.35">
      <c r="A40" t="str">
        <f t="shared" si="0"/>
        <v>Dental_Claims_Header+Service_End_Dt_Day</v>
      </c>
      <c r="B40" t="str">
        <f>'EXTRACT DESF'!C49</f>
        <v>Dental_Claims_Header</v>
      </c>
      <c r="C40" t="str">
        <f>'EXTRACT DESF'!D49</f>
        <v>Service_End_Dt_Day</v>
      </c>
      <c r="D40" s="92">
        <f>'EXTRACT DESF'!A49</f>
        <v>0</v>
      </c>
    </row>
    <row r="41" spans="1:4" x14ac:dyDescent="0.35">
      <c r="A41" t="str">
        <f t="shared" si="0"/>
        <v>Dental_Claims_Header+Service_End_Dt_Month</v>
      </c>
      <c r="B41" t="str">
        <f>'EXTRACT DESF'!C50</f>
        <v>Dental_Claims_Header</v>
      </c>
      <c r="C41" t="str">
        <f>'EXTRACT DESF'!D50</f>
        <v>Service_End_Dt_Month</v>
      </c>
      <c r="D41" s="92">
        <f>'EXTRACT DESF'!A50</f>
        <v>0</v>
      </c>
    </row>
    <row r="42" spans="1:4" x14ac:dyDescent="0.35">
      <c r="A42" t="str">
        <f t="shared" si="0"/>
        <v>Dental_Claims_Header+Service_End_Dt_Year</v>
      </c>
      <c r="B42" t="str">
        <f>'EXTRACT DESF'!C51</f>
        <v>Dental_Claims_Header</v>
      </c>
      <c r="C42" t="str">
        <f>'EXTRACT DESF'!D51</f>
        <v>Service_End_Dt_Year</v>
      </c>
      <c r="D42" s="92">
        <f>'EXTRACT DESF'!A51</f>
        <v>0</v>
      </c>
    </row>
    <row r="43" spans="1:4" x14ac:dyDescent="0.35">
      <c r="A43" t="str">
        <f t="shared" si="0"/>
        <v>Dental_Claims_Header+Service_Start_Dt</v>
      </c>
      <c r="B43" t="str">
        <f>'EXTRACT DESF'!C52</f>
        <v>Dental_Claims_Header</v>
      </c>
      <c r="C43" t="str">
        <f>'EXTRACT DESF'!D52</f>
        <v>Service_Start_Dt</v>
      </c>
      <c r="D43" s="92">
        <f>'EXTRACT DESF'!A52</f>
        <v>0</v>
      </c>
    </row>
    <row r="44" spans="1:4" x14ac:dyDescent="0.35">
      <c r="A44" t="str">
        <f t="shared" si="0"/>
        <v>Dental_Claims_Header+Service_Start_Dt_Day</v>
      </c>
      <c r="B44" t="str">
        <f>'EXTRACT DESF'!C53</f>
        <v>Dental_Claims_Header</v>
      </c>
      <c r="C44" t="str">
        <f>'EXTRACT DESF'!D53</f>
        <v>Service_Start_Dt_Day</v>
      </c>
      <c r="D44" s="92">
        <f>'EXTRACT DESF'!A53</f>
        <v>0</v>
      </c>
    </row>
    <row r="45" spans="1:4" x14ac:dyDescent="0.35">
      <c r="A45" t="str">
        <f t="shared" si="0"/>
        <v>Dental_Claims_Header+Service_Start_Dt_Month</v>
      </c>
      <c r="B45" t="str">
        <f>'EXTRACT DESF'!C54</f>
        <v>Dental_Claims_Header</v>
      </c>
      <c r="C45" t="str">
        <f>'EXTRACT DESF'!D54</f>
        <v>Service_Start_Dt_Month</v>
      </c>
      <c r="D45" s="92">
        <f>'EXTRACT DESF'!A54</f>
        <v>0</v>
      </c>
    </row>
    <row r="46" spans="1:4" x14ac:dyDescent="0.35">
      <c r="A46" t="str">
        <f t="shared" si="0"/>
        <v>Dental_Claims_Header+Service_Start_Dt_Year</v>
      </c>
      <c r="B46" t="str">
        <f>'EXTRACT DESF'!C55</f>
        <v>Dental_Claims_Header</v>
      </c>
      <c r="C46" t="str">
        <f>'EXTRACT DESF'!D55</f>
        <v>Service_Start_Dt_Year</v>
      </c>
      <c r="D46" s="92">
        <f>'EXTRACT DESF'!A55</f>
        <v>0</v>
      </c>
    </row>
    <row r="47" spans="1:4" x14ac:dyDescent="0.35">
      <c r="A47" t="str">
        <f t="shared" si="0"/>
        <v>Dental_Claims_Line+Allowed_Amt</v>
      </c>
      <c r="B47" t="str">
        <f>'EXTRACT DESF'!C56</f>
        <v>Dental_Claims_Line</v>
      </c>
      <c r="C47" t="str">
        <f>'EXTRACT DESF'!D56</f>
        <v>Allowed_Amt</v>
      </c>
      <c r="D47" s="92">
        <f>'EXTRACT DESF'!A56</f>
        <v>0</v>
      </c>
    </row>
    <row r="48" spans="1:4" x14ac:dyDescent="0.35">
      <c r="A48" t="str">
        <f t="shared" si="0"/>
        <v>Dental_Claims_Line+Billing_Provider_Composite_ID</v>
      </c>
      <c r="B48" t="str">
        <f>'EXTRACT DESF'!C57</f>
        <v>Dental_Claims_Line</v>
      </c>
      <c r="C48" t="str">
        <f>'EXTRACT DESF'!D57</f>
        <v>Billing_Provider_Composite_ID</v>
      </c>
      <c r="D48" s="92">
        <f>'EXTRACT DESF'!A57</f>
        <v>0</v>
      </c>
    </row>
    <row r="49" spans="1:4" x14ac:dyDescent="0.35">
      <c r="A49" t="str">
        <f t="shared" si="0"/>
        <v>Dental_Claims_Line+Capitation_Flag</v>
      </c>
      <c r="B49" t="str">
        <f>'EXTRACT DESF'!C58</f>
        <v>Dental_Claims_Line</v>
      </c>
      <c r="C49" t="str">
        <f>'EXTRACT DESF'!D58</f>
        <v>Capitation_Flag</v>
      </c>
      <c r="D49" s="92">
        <f>'EXTRACT DESF'!A58</f>
        <v>0</v>
      </c>
    </row>
    <row r="50" spans="1:4" x14ac:dyDescent="0.35">
      <c r="A50" t="str">
        <f t="shared" si="0"/>
        <v>Dental_Claims_Line+Charge_Amt</v>
      </c>
      <c r="B50" t="str">
        <f>'EXTRACT DESF'!C59</f>
        <v>Dental_Claims_Line</v>
      </c>
      <c r="C50" t="str">
        <f>'EXTRACT DESF'!D59</f>
        <v>Charge_Amt</v>
      </c>
      <c r="D50" s="92">
        <f>'EXTRACT DESF'!A59</f>
        <v>0</v>
      </c>
    </row>
    <row r="51" spans="1:4" x14ac:dyDescent="0.35">
      <c r="A51" t="str">
        <f t="shared" si="0"/>
        <v>Dental_Claims_Line+Claim_ID</v>
      </c>
      <c r="B51" t="str">
        <f>'EXTRACT DESF'!C60</f>
        <v>Dental_Claims_Line</v>
      </c>
      <c r="C51" t="str">
        <f>'EXTRACT DESF'!D60</f>
        <v>Claim_ID</v>
      </c>
      <c r="D51" s="92">
        <f>'EXTRACT DESF'!A60</f>
        <v>0</v>
      </c>
    </row>
    <row r="52" spans="1:4" x14ac:dyDescent="0.35">
      <c r="A52" t="str">
        <f t="shared" si="0"/>
        <v>Dental_Claims_Line+Claim_Line_Type</v>
      </c>
      <c r="B52" t="str">
        <f>'EXTRACT DESF'!C61</f>
        <v>Dental_Claims_Line</v>
      </c>
      <c r="C52" t="str">
        <f>'EXTRACT DESF'!D61</f>
        <v>Claim_Line_Type</v>
      </c>
      <c r="D52" s="92">
        <f>'EXTRACT DESF'!A61</f>
        <v>0</v>
      </c>
    </row>
    <row r="53" spans="1:4" x14ac:dyDescent="0.35">
      <c r="A53" t="str">
        <f t="shared" si="0"/>
        <v>Dental_Claims_Line+Claim_Status_Cd</v>
      </c>
      <c r="B53" t="str">
        <f>'EXTRACT DESF'!C62</f>
        <v>Dental_Claims_Line</v>
      </c>
      <c r="C53" t="str">
        <f>'EXTRACT DESF'!D62</f>
        <v>Claim_Status_Cd</v>
      </c>
      <c r="D53" s="92">
        <f>'EXTRACT DESF'!A62</f>
        <v>0</v>
      </c>
    </row>
    <row r="54" spans="1:4" x14ac:dyDescent="0.35">
      <c r="A54" t="str">
        <f t="shared" si="0"/>
        <v>Dental_Claims_Line+COB_TPL_Amount</v>
      </c>
      <c r="B54" t="str">
        <f>'EXTRACT DESF'!C63</f>
        <v>Dental_Claims_Line</v>
      </c>
      <c r="C54" t="str">
        <f>'EXTRACT DESF'!D63</f>
        <v>COB_TPL_Amount</v>
      </c>
      <c r="D54" s="92">
        <f>'EXTRACT DESF'!A63</f>
        <v>0</v>
      </c>
    </row>
    <row r="55" spans="1:4" x14ac:dyDescent="0.35">
      <c r="A55" t="str">
        <f t="shared" si="0"/>
        <v>Dental_Claims_Line+Coinsurance_Amt</v>
      </c>
      <c r="B55" t="str">
        <f>'EXTRACT DESF'!C64</f>
        <v>Dental_Claims_Line</v>
      </c>
      <c r="C55" t="str">
        <f>'EXTRACT DESF'!D64</f>
        <v>Coinsurance_Amt</v>
      </c>
      <c r="D55" s="92">
        <f>'EXTRACT DESF'!A64</f>
        <v>0</v>
      </c>
    </row>
    <row r="56" spans="1:4" x14ac:dyDescent="0.35">
      <c r="A56" t="str">
        <f t="shared" si="0"/>
        <v>Dental_Claims_Line+Copay_Amt</v>
      </c>
      <c r="B56" t="str">
        <f>'EXTRACT DESF'!C65</f>
        <v>Dental_Claims_Line</v>
      </c>
      <c r="C56" t="str">
        <f>'EXTRACT DESF'!D65</f>
        <v>Copay_Amt</v>
      </c>
      <c r="D56" s="92">
        <f>'EXTRACT DESF'!A65</f>
        <v>0</v>
      </c>
    </row>
    <row r="57" spans="1:4" x14ac:dyDescent="0.35">
      <c r="A57" t="str">
        <f t="shared" si="0"/>
        <v>Dental_Claims_Line+CPT4_Cd</v>
      </c>
      <c r="B57" t="str">
        <f>'EXTRACT DESF'!C66</f>
        <v>Dental_Claims_Line</v>
      </c>
      <c r="C57" t="str">
        <f>'EXTRACT DESF'!D66</f>
        <v>CPT4_Cd</v>
      </c>
      <c r="D57" s="92">
        <f>'EXTRACT DESF'!A66</f>
        <v>0</v>
      </c>
    </row>
    <row r="58" spans="1:4" x14ac:dyDescent="0.35">
      <c r="A58" t="str">
        <f t="shared" si="0"/>
        <v>Dental_Claims_Line+CPT4_Mod1_Cd</v>
      </c>
      <c r="B58" t="str">
        <f>'EXTRACT DESF'!C67</f>
        <v>Dental_Claims_Line</v>
      </c>
      <c r="C58" t="str">
        <f>'EXTRACT DESF'!D67</f>
        <v>CPT4_Mod1_Cd</v>
      </c>
      <c r="D58" s="92">
        <f>'EXTRACT DESF'!A67</f>
        <v>0</v>
      </c>
    </row>
    <row r="59" spans="1:4" x14ac:dyDescent="0.35">
      <c r="A59" t="str">
        <f t="shared" si="0"/>
        <v>Dental_Claims_Line+CPT4_Mod2_Cd</v>
      </c>
      <c r="B59" t="str">
        <f>'EXTRACT DESF'!C68</f>
        <v>Dental_Claims_Line</v>
      </c>
      <c r="C59" t="str">
        <f>'EXTRACT DESF'!D68</f>
        <v>CPT4_Mod2_Cd</v>
      </c>
      <c r="D59" s="92">
        <f>'EXTRACT DESF'!A68</f>
        <v>0</v>
      </c>
    </row>
    <row r="60" spans="1:4" x14ac:dyDescent="0.35">
      <c r="A60" t="str">
        <f t="shared" si="0"/>
        <v>Dental_Claims_Line+CPT4_Mod3_Cd</v>
      </c>
      <c r="B60" t="str">
        <f>'EXTRACT DESF'!C69</f>
        <v>Dental_Claims_Line</v>
      </c>
      <c r="C60" t="str">
        <f>'EXTRACT DESF'!D69</f>
        <v>CPT4_Mod3_Cd</v>
      </c>
      <c r="D60" s="92">
        <f>'EXTRACT DESF'!A69</f>
        <v>0</v>
      </c>
    </row>
    <row r="61" spans="1:4" x14ac:dyDescent="0.35">
      <c r="A61" t="str">
        <f t="shared" si="0"/>
        <v>Dental_Claims_Line+CPT4_Mod4_Cd</v>
      </c>
      <c r="B61" t="str">
        <f>'EXTRACT DESF'!C70</f>
        <v>Dental_Claims_Line</v>
      </c>
      <c r="C61" t="str">
        <f>'EXTRACT DESF'!D70</f>
        <v>CPT4_Mod4_Cd</v>
      </c>
      <c r="D61" s="92">
        <f>'EXTRACT DESF'!A70</f>
        <v>0</v>
      </c>
    </row>
    <row r="62" spans="1:4" x14ac:dyDescent="0.35">
      <c r="A62" t="str">
        <f t="shared" si="0"/>
        <v>Dental_Claims_Line+Deductible_Amt</v>
      </c>
      <c r="B62" t="str">
        <f>'EXTRACT DESF'!C71</f>
        <v>Dental_Claims_Line</v>
      </c>
      <c r="C62" t="str">
        <f>'EXTRACT DESF'!D71</f>
        <v>Deductible_Amt</v>
      </c>
      <c r="D62" s="92">
        <f>'EXTRACT DESF'!A71</f>
        <v>0</v>
      </c>
    </row>
    <row r="63" spans="1:4" x14ac:dyDescent="0.35">
      <c r="A63" t="str">
        <f t="shared" si="0"/>
        <v>Dental_Claims_Line+Denied_Claim_Ind</v>
      </c>
      <c r="B63" t="str">
        <f>'EXTRACT DESF'!C72</f>
        <v>Dental_Claims_Line</v>
      </c>
      <c r="C63" t="str">
        <f>'EXTRACT DESF'!D72</f>
        <v>Denied_Claim_Ind</v>
      </c>
      <c r="D63" s="92">
        <f>'EXTRACT DESF'!A72</f>
        <v>0</v>
      </c>
    </row>
    <row r="64" spans="1:4" x14ac:dyDescent="0.35">
      <c r="A64" t="str">
        <f t="shared" si="0"/>
        <v>Dental_Claims_Line+Dental_Carrier_Flag</v>
      </c>
      <c r="B64" t="str">
        <f>'EXTRACT DESF'!C73</f>
        <v>Dental_Claims_Line</v>
      </c>
      <c r="C64" t="str">
        <f>'EXTRACT DESF'!D73</f>
        <v>Dental_Carrier_Flag</v>
      </c>
      <c r="D64" s="92">
        <f>'EXTRACT DESF'!A73</f>
        <v>0</v>
      </c>
    </row>
    <row r="65" spans="1:4" x14ac:dyDescent="0.35">
      <c r="A65" t="str">
        <f t="shared" si="0"/>
        <v>Dental_Claims_Line+Dental_Flag</v>
      </c>
      <c r="B65" t="str">
        <f>'EXTRACT DESF'!C74</f>
        <v>Dental_Claims_Line</v>
      </c>
      <c r="C65" t="str">
        <f>'EXTRACT DESF'!D74</f>
        <v>Dental_Flag</v>
      </c>
      <c r="D65" s="92">
        <f>'EXTRACT DESF'!A74</f>
        <v>0</v>
      </c>
    </row>
    <row r="66" spans="1:4" x14ac:dyDescent="0.35">
      <c r="A66" t="str">
        <f t="shared" si="0"/>
        <v>Dental_Claims_Line+Dental_Quadrant</v>
      </c>
      <c r="B66" t="str">
        <f>'EXTRACT DESF'!C75</f>
        <v>Dental_Claims_Line</v>
      </c>
      <c r="C66" t="str">
        <f>'EXTRACT DESF'!D75</f>
        <v>Dental_Quadrant</v>
      </c>
      <c r="D66" s="92">
        <f>'EXTRACT DESF'!A75</f>
        <v>0</v>
      </c>
    </row>
    <row r="67" spans="1:4" x14ac:dyDescent="0.35">
      <c r="A67" t="str">
        <f t="shared" ref="A67:A130" si="1">B67&amp;"+"&amp;C67</f>
        <v>Dental_Claims_Line+Line_No</v>
      </c>
      <c r="B67" t="str">
        <f>'EXTRACT DESF'!C76</f>
        <v>Dental_Claims_Line</v>
      </c>
      <c r="C67" t="str">
        <f>'EXTRACT DESF'!D76</f>
        <v>Line_No</v>
      </c>
      <c r="D67" s="92">
        <f>'EXTRACT DESF'!A76</f>
        <v>0</v>
      </c>
    </row>
    <row r="68" spans="1:4" x14ac:dyDescent="0.35">
      <c r="A68" t="str">
        <f t="shared" si="1"/>
        <v>Dental_Claims_Line+Member_Composite_ID</v>
      </c>
      <c r="B68" t="str">
        <f>'EXTRACT DESF'!C77</f>
        <v>Dental_Claims_Line</v>
      </c>
      <c r="C68" t="str">
        <f>'EXTRACT DESF'!D77</f>
        <v>Member_Composite_ID</v>
      </c>
      <c r="D68" s="92">
        <f>'EXTRACT DESF'!A77</f>
        <v>0</v>
      </c>
    </row>
    <row r="69" spans="1:4" x14ac:dyDescent="0.35">
      <c r="A69" t="str">
        <f t="shared" si="1"/>
        <v>Dental_Claims_Line+Member_ID</v>
      </c>
      <c r="B69" t="str">
        <f>'EXTRACT DESF'!C78</f>
        <v>Dental_Claims_Line</v>
      </c>
      <c r="C69" t="str">
        <f>'EXTRACT DESF'!D78</f>
        <v>Member_ID</v>
      </c>
      <c r="D69" s="92">
        <f>'EXTRACT DESF'!A78</f>
        <v>0</v>
      </c>
    </row>
    <row r="70" spans="1:4" x14ac:dyDescent="0.35">
      <c r="A70" t="str">
        <f t="shared" si="1"/>
        <v>Dental_Claims_Line+Member_Liability_Amt</v>
      </c>
      <c r="B70" t="str">
        <f>'EXTRACT DESF'!C79</f>
        <v>Dental_Claims_Line</v>
      </c>
      <c r="C70" t="str">
        <f>'EXTRACT DESF'!D79</f>
        <v>Member_Liability_Amt</v>
      </c>
      <c r="D70" s="92">
        <f>'EXTRACT DESF'!A79</f>
        <v>0</v>
      </c>
    </row>
    <row r="71" spans="1:4" x14ac:dyDescent="0.35">
      <c r="A71" t="str">
        <f t="shared" si="1"/>
        <v>Dental_Claims_Line+NDC_Cd</v>
      </c>
      <c r="B71" t="str">
        <f>'EXTRACT DESF'!C80</f>
        <v>Dental_Claims_Line</v>
      </c>
      <c r="C71" t="str">
        <f>'EXTRACT DESF'!D80</f>
        <v>NDC_Cd</v>
      </c>
      <c r="D71" s="92">
        <f>'EXTRACT DESF'!A80</f>
        <v>0</v>
      </c>
    </row>
    <row r="72" spans="1:4" x14ac:dyDescent="0.35">
      <c r="A72" t="str">
        <f t="shared" si="1"/>
        <v>Dental_Claims_Line+Payment_Arrangement_Type</v>
      </c>
      <c r="B72" t="str">
        <f>'EXTRACT DESF'!C81</f>
        <v>Dental_Claims_Line</v>
      </c>
      <c r="C72" t="str">
        <f>'EXTRACT DESF'!D81</f>
        <v>Payment_Arrangement_Type</v>
      </c>
      <c r="D72" s="92">
        <f>'EXTRACT DESF'!A81</f>
        <v>0</v>
      </c>
    </row>
    <row r="73" spans="1:4" x14ac:dyDescent="0.35">
      <c r="A73" t="str">
        <f t="shared" si="1"/>
        <v>Dental_Claims_Line+Place_of_Service_Cd</v>
      </c>
      <c r="B73" t="str">
        <f>'EXTRACT DESF'!C82</f>
        <v>Dental_Claims_Line</v>
      </c>
      <c r="C73" t="str">
        <f>'EXTRACT DESF'!D82</f>
        <v>Place_of_Service_Cd</v>
      </c>
      <c r="D73" s="92">
        <f>'EXTRACT DESF'!A82</f>
        <v>0</v>
      </c>
    </row>
    <row r="74" spans="1:4" x14ac:dyDescent="0.35">
      <c r="A74" t="str">
        <f t="shared" si="1"/>
        <v>Dental_Claims_Line+Plan_Covered_Amt</v>
      </c>
      <c r="B74" t="str">
        <f>'EXTRACT DESF'!C83</f>
        <v>Dental_Claims_Line</v>
      </c>
      <c r="C74" t="str">
        <f>'EXTRACT DESF'!D83</f>
        <v>Plan_Covered_Amt</v>
      </c>
      <c r="D74" s="92">
        <f>'EXTRACT DESF'!A83</f>
        <v>0</v>
      </c>
    </row>
    <row r="75" spans="1:4" x14ac:dyDescent="0.35">
      <c r="A75" t="str">
        <f t="shared" si="1"/>
        <v>Dental_Claims_Line+Plan_Paid_Amt</v>
      </c>
      <c r="B75" t="str">
        <f>'EXTRACT DESF'!C84</f>
        <v>Dental_Claims_Line</v>
      </c>
      <c r="C75" t="str">
        <f>'EXTRACT DESF'!D84</f>
        <v>Plan_Paid_Amt</v>
      </c>
      <c r="D75" s="92">
        <f>'EXTRACT DESF'!A84</f>
        <v>0</v>
      </c>
    </row>
    <row r="76" spans="1:4" x14ac:dyDescent="0.35">
      <c r="A76" t="str">
        <f t="shared" si="1"/>
        <v>Dental_Claims_Line+Prepaid_Amt</v>
      </c>
      <c r="B76" t="str">
        <f>'EXTRACT DESF'!C85</f>
        <v>Dental_Claims_Line</v>
      </c>
      <c r="C76" t="str">
        <f>'EXTRACT DESF'!D85</f>
        <v>Prepaid_Amt</v>
      </c>
      <c r="D76" s="92">
        <f>'EXTRACT DESF'!A85</f>
        <v>0</v>
      </c>
    </row>
    <row r="77" spans="1:4" x14ac:dyDescent="0.35">
      <c r="A77" t="str">
        <f t="shared" si="1"/>
        <v>Dental_Claims_Line+Provider_Network_Indicator</v>
      </c>
      <c r="B77" t="str">
        <f>'EXTRACT DESF'!C86</f>
        <v>Dental_Claims_Line</v>
      </c>
      <c r="C77" t="str">
        <f>'EXTRACT DESF'!D86</f>
        <v>Provider_Network_Indicator</v>
      </c>
      <c r="D77" s="92">
        <f>'EXTRACT DESF'!A86</f>
        <v>0</v>
      </c>
    </row>
    <row r="78" spans="1:4" x14ac:dyDescent="0.35">
      <c r="A78" t="str">
        <f t="shared" si="1"/>
        <v>Dental_Claims_Line+Service_End_Dt</v>
      </c>
      <c r="B78" t="str">
        <f>'EXTRACT DESF'!C87</f>
        <v>Dental_Claims_Line</v>
      </c>
      <c r="C78" t="str">
        <f>'EXTRACT DESF'!D87</f>
        <v>Service_End_Dt</v>
      </c>
      <c r="D78" s="92">
        <f>'EXTRACT DESF'!A87</f>
        <v>0</v>
      </c>
    </row>
    <row r="79" spans="1:4" x14ac:dyDescent="0.35">
      <c r="A79" t="str">
        <f t="shared" si="1"/>
        <v>Dental_Claims_Line+Service_End_Dt_Day</v>
      </c>
      <c r="B79" t="str">
        <f>'EXTRACT DESF'!C88</f>
        <v>Dental_Claims_Line</v>
      </c>
      <c r="C79" t="str">
        <f>'EXTRACT DESF'!D88</f>
        <v>Service_End_Dt_Day</v>
      </c>
      <c r="D79" s="92">
        <f>'EXTRACT DESF'!A88</f>
        <v>0</v>
      </c>
    </row>
    <row r="80" spans="1:4" x14ac:dyDescent="0.35">
      <c r="A80" t="str">
        <f t="shared" si="1"/>
        <v>Dental_Claims_Line+Service_End_Dt_Month</v>
      </c>
      <c r="B80" t="str">
        <f>'EXTRACT DESF'!C89</f>
        <v>Dental_Claims_Line</v>
      </c>
      <c r="C80" t="str">
        <f>'EXTRACT DESF'!D89</f>
        <v>Service_End_Dt_Month</v>
      </c>
      <c r="D80" s="92">
        <f>'EXTRACT DESF'!A89</f>
        <v>0</v>
      </c>
    </row>
    <row r="81" spans="1:4" x14ac:dyDescent="0.35">
      <c r="A81" t="str">
        <f t="shared" si="1"/>
        <v>Dental_Claims_Line+Service_End_Dt_Year</v>
      </c>
      <c r="B81" t="str">
        <f>'EXTRACT DESF'!C90</f>
        <v>Dental_Claims_Line</v>
      </c>
      <c r="C81" t="str">
        <f>'EXTRACT DESF'!D90</f>
        <v>Service_End_Dt_Year</v>
      </c>
      <c r="D81" s="92">
        <f>'EXTRACT DESF'!A90</f>
        <v>0</v>
      </c>
    </row>
    <row r="82" spans="1:4" x14ac:dyDescent="0.35">
      <c r="A82" t="str">
        <f t="shared" si="1"/>
        <v>Dental_Claims_Line+Service_Provider_Composite_ID</v>
      </c>
      <c r="B82" t="str">
        <f>'EXTRACT DESF'!C91</f>
        <v>Dental_Claims_Line</v>
      </c>
      <c r="C82" t="str">
        <f>'EXTRACT DESF'!D91</f>
        <v>Service_Provider_Composite_ID</v>
      </c>
      <c r="D82" s="92">
        <f>'EXTRACT DESF'!A91</f>
        <v>0</v>
      </c>
    </row>
    <row r="83" spans="1:4" x14ac:dyDescent="0.35">
      <c r="A83" t="str">
        <f t="shared" si="1"/>
        <v>Dental_Claims_Line+Service_Qty</v>
      </c>
      <c r="B83" t="str">
        <f>'EXTRACT DESF'!C92</f>
        <v>Dental_Claims_Line</v>
      </c>
      <c r="C83" t="str">
        <f>'EXTRACT DESF'!D92</f>
        <v>Service_Qty</v>
      </c>
      <c r="D83" s="92">
        <f>'EXTRACT DESF'!A92</f>
        <v>0</v>
      </c>
    </row>
    <row r="84" spans="1:4" x14ac:dyDescent="0.35">
      <c r="A84" t="str">
        <f t="shared" si="1"/>
        <v>Dental_Claims_Line+Service_Start_Dt</v>
      </c>
      <c r="B84" t="str">
        <f>'EXTRACT DESF'!C93</f>
        <v>Dental_Claims_Line</v>
      </c>
      <c r="C84" t="str">
        <f>'EXTRACT DESF'!D93</f>
        <v>Service_Start_Dt</v>
      </c>
      <c r="D84" s="92">
        <f>'EXTRACT DESF'!A93</f>
        <v>0</v>
      </c>
    </row>
    <row r="85" spans="1:4" x14ac:dyDescent="0.35">
      <c r="A85" t="str">
        <f t="shared" si="1"/>
        <v>Dental_Claims_Line+Service_Start_Dt_Day</v>
      </c>
      <c r="B85" t="str">
        <f>'EXTRACT DESF'!C94</f>
        <v>Dental_Claims_Line</v>
      </c>
      <c r="C85" t="str">
        <f>'EXTRACT DESF'!D94</f>
        <v>Service_Start_Dt_Day</v>
      </c>
      <c r="D85" s="92">
        <f>'EXTRACT DESF'!A94</f>
        <v>0</v>
      </c>
    </row>
    <row r="86" spans="1:4" x14ac:dyDescent="0.35">
      <c r="A86" t="str">
        <f t="shared" si="1"/>
        <v>Dental_Claims_Line+Service_Start_Dt_Month</v>
      </c>
      <c r="B86" t="str">
        <f>'EXTRACT DESF'!C95</f>
        <v>Dental_Claims_Line</v>
      </c>
      <c r="C86" t="str">
        <f>'EXTRACT DESF'!D95</f>
        <v>Service_Start_Dt_Month</v>
      </c>
      <c r="D86" s="92">
        <f>'EXTRACT DESF'!A95</f>
        <v>0</v>
      </c>
    </row>
    <row r="87" spans="1:4" x14ac:dyDescent="0.35">
      <c r="A87" t="str">
        <f t="shared" si="1"/>
        <v>Dental_Claims_Line+Service_Start_Dt_Year</v>
      </c>
      <c r="B87" t="str">
        <f>'EXTRACT DESF'!C96</f>
        <v>Dental_Claims_Line</v>
      </c>
      <c r="C87" t="str">
        <f>'EXTRACT DESF'!D96</f>
        <v>Service_Start_Dt_Year</v>
      </c>
      <c r="D87" s="92">
        <f>'EXTRACT DESF'!A96</f>
        <v>0</v>
      </c>
    </row>
    <row r="88" spans="1:4" x14ac:dyDescent="0.35">
      <c r="A88" t="str">
        <f t="shared" si="1"/>
        <v>Dental_Claims_Line+Tooth_Number</v>
      </c>
      <c r="B88" t="str">
        <f>'EXTRACT DESF'!C97</f>
        <v>Dental_Claims_Line</v>
      </c>
      <c r="C88" t="str">
        <f>'EXTRACT DESF'!D97</f>
        <v>Tooth_Number</v>
      </c>
      <c r="D88" s="92">
        <f>'EXTRACT DESF'!A97</f>
        <v>0</v>
      </c>
    </row>
    <row r="89" spans="1:4" x14ac:dyDescent="0.35">
      <c r="A89" t="str">
        <f t="shared" si="1"/>
        <v>Dental_Claims_Line+Tooth_Surface</v>
      </c>
      <c r="B89" t="str">
        <f>'EXTRACT DESF'!C98</f>
        <v>Dental_Claims_Line</v>
      </c>
      <c r="C89" t="str">
        <f>'EXTRACT DESF'!D98</f>
        <v>Tooth_Surface</v>
      </c>
      <c r="D89" s="92">
        <f>'EXTRACT DESF'!A98</f>
        <v>0</v>
      </c>
    </row>
    <row r="90" spans="1:4" x14ac:dyDescent="0.35">
      <c r="A90" t="str">
        <f t="shared" si="1"/>
        <v>Dental_Claims_Line+Unit_Of_Measure</v>
      </c>
      <c r="B90" t="str">
        <f>'EXTRACT DESF'!C99</f>
        <v>Dental_Claims_Line</v>
      </c>
      <c r="C90" t="str">
        <f>'EXTRACT DESF'!D99</f>
        <v>Unit_Of_Measure</v>
      </c>
      <c r="D90" s="92">
        <f>'EXTRACT DESF'!A99</f>
        <v>0</v>
      </c>
    </row>
    <row r="91" spans="1:4" x14ac:dyDescent="0.35">
      <c r="A91" t="str">
        <f t="shared" si="1"/>
        <v>Dental_Claims_Procedures+Claim_ID</v>
      </c>
      <c r="B91" t="str">
        <f>'EXTRACT DESF'!C100</f>
        <v>Dental_Claims_Procedures</v>
      </c>
      <c r="C91" t="str">
        <f>'EXTRACT DESF'!D100</f>
        <v>Claim_ID</v>
      </c>
      <c r="D91" s="92">
        <f>'EXTRACT DESF'!A100</f>
        <v>0</v>
      </c>
    </row>
    <row r="92" spans="1:4" x14ac:dyDescent="0.35">
      <c r="A92" t="str">
        <f t="shared" si="1"/>
        <v>Dental_Claims_Procedures+ICD_Vers_Flag</v>
      </c>
      <c r="B92" t="str">
        <f>'EXTRACT DESF'!C101</f>
        <v>Dental_Claims_Procedures</v>
      </c>
      <c r="C92" t="str">
        <f>'EXTRACT DESF'!D101</f>
        <v>ICD_Vers_Flag</v>
      </c>
      <c r="D92" s="92">
        <f>'EXTRACT DESF'!A101</f>
        <v>0</v>
      </c>
    </row>
    <row r="93" spans="1:4" x14ac:dyDescent="0.35">
      <c r="A93" t="str">
        <f t="shared" si="1"/>
        <v>Dental_Claims_Procedures+Procedure_Cd</v>
      </c>
      <c r="B93" t="str">
        <f>'EXTRACT DESF'!C102</f>
        <v>Dental_Claims_Procedures</v>
      </c>
      <c r="C93" t="str">
        <f>'EXTRACT DESF'!D102</f>
        <v>Procedure_Cd</v>
      </c>
      <c r="D93" s="92">
        <f>'EXTRACT DESF'!A102</f>
        <v>0</v>
      </c>
    </row>
    <row r="94" spans="1:4" x14ac:dyDescent="0.35">
      <c r="A94" t="str">
        <f t="shared" si="1"/>
        <v>Dental_Claims_Procedures+Procedure_Dt</v>
      </c>
      <c r="B94" t="str">
        <f>'EXTRACT DESF'!C103</f>
        <v>Dental_Claims_Procedures</v>
      </c>
      <c r="C94" t="str">
        <f>'EXTRACT DESF'!D103</f>
        <v>Procedure_Dt</v>
      </c>
      <c r="D94" s="92">
        <f>'EXTRACT DESF'!A103</f>
        <v>0</v>
      </c>
    </row>
    <row r="95" spans="1:4" x14ac:dyDescent="0.35">
      <c r="A95" t="str">
        <f t="shared" si="1"/>
        <v>Dental_Claims_Procedures+Procedure_Dt_Day</v>
      </c>
      <c r="B95" t="str">
        <f>'EXTRACT DESF'!C104</f>
        <v>Dental_Claims_Procedures</v>
      </c>
      <c r="C95" t="str">
        <f>'EXTRACT DESF'!D104</f>
        <v>Procedure_Dt_Day</v>
      </c>
      <c r="D95" s="92">
        <f>'EXTRACT DESF'!A104</f>
        <v>0</v>
      </c>
    </row>
    <row r="96" spans="1:4" x14ac:dyDescent="0.35">
      <c r="A96" t="str">
        <f t="shared" si="1"/>
        <v>Dental_Claims_Procedures+Procedure_Dt_Month</v>
      </c>
      <c r="B96" t="str">
        <f>'EXTRACT DESF'!C105</f>
        <v>Dental_Claims_Procedures</v>
      </c>
      <c r="C96" t="str">
        <f>'EXTRACT DESF'!D105</f>
        <v>Procedure_Dt_Month</v>
      </c>
      <c r="D96" s="92">
        <f>'EXTRACT DESF'!A105</f>
        <v>0</v>
      </c>
    </row>
    <row r="97" spans="1:4" x14ac:dyDescent="0.35">
      <c r="A97" t="str">
        <f t="shared" si="1"/>
        <v>Dental_Claims_Procedures+Procedure_Dt_Year</v>
      </c>
      <c r="B97" t="str">
        <f>'EXTRACT DESF'!C106</f>
        <v>Dental_Claims_Procedures</v>
      </c>
      <c r="C97" t="str">
        <f>'EXTRACT DESF'!D106</f>
        <v>Procedure_Dt_Year</v>
      </c>
      <c r="D97" s="92">
        <f>'EXTRACT DESF'!A106</f>
        <v>0</v>
      </c>
    </row>
    <row r="98" spans="1:4" x14ac:dyDescent="0.35">
      <c r="A98" t="str">
        <f t="shared" si="1"/>
        <v>Dental_Claims_Procedures+Seq_Num</v>
      </c>
      <c r="B98" t="str">
        <f>'EXTRACT DESF'!C107</f>
        <v>Dental_Claims_Procedures</v>
      </c>
      <c r="C98" t="str">
        <f>'EXTRACT DESF'!D107</f>
        <v>Seq_Num</v>
      </c>
      <c r="D98" s="92">
        <f>'EXTRACT DESF'!A107</f>
        <v>0</v>
      </c>
    </row>
    <row r="99" spans="1:4" x14ac:dyDescent="0.35">
      <c r="A99" t="str">
        <f t="shared" si="1"/>
        <v>Diagnosis_Related_Groups_DRG+APR_MDC_CD</v>
      </c>
      <c r="B99" t="str">
        <f>'EXTRACT DESF'!C108</f>
        <v>Diagnosis_Related_Groups_DRG</v>
      </c>
      <c r="C99" t="str">
        <f>'EXTRACT DESF'!D108</f>
        <v>APR_MDC_CD</v>
      </c>
      <c r="D99" s="92" t="str">
        <f>'EXTRACT DESF'!A108</f>
        <v>X</v>
      </c>
    </row>
    <row r="100" spans="1:4" x14ac:dyDescent="0.35">
      <c r="A100" t="str">
        <f t="shared" si="1"/>
        <v>Diagnosis_Related_Groups_DRG+APR_Medical_Surgical_Drg_Flag</v>
      </c>
      <c r="B100" t="str">
        <f>'EXTRACT DESF'!C109</f>
        <v>Diagnosis_Related_Groups_DRG</v>
      </c>
      <c r="C100" t="str">
        <f>'EXTRACT DESF'!D109</f>
        <v>APR_Medical_Surgical_Drg_Flag</v>
      </c>
      <c r="D100" s="92" t="str">
        <f>'EXTRACT DESF'!A109</f>
        <v>X</v>
      </c>
    </row>
    <row r="101" spans="1:4" x14ac:dyDescent="0.35">
      <c r="A101" t="str">
        <f t="shared" si="1"/>
        <v>Diagnosis_Related_Groups_DRG+APR_Risk_Of_Mortality</v>
      </c>
      <c r="B101" t="str">
        <f>'EXTRACT DESF'!C110</f>
        <v>Diagnosis_Related_Groups_DRG</v>
      </c>
      <c r="C101" t="str">
        <f>'EXTRACT DESF'!D110</f>
        <v>APR_Risk_Of_Mortality</v>
      </c>
      <c r="D101" s="92" t="str">
        <f>'EXTRACT DESF'!A110</f>
        <v>X</v>
      </c>
    </row>
    <row r="102" spans="1:4" x14ac:dyDescent="0.35">
      <c r="A102" t="str">
        <f t="shared" si="1"/>
        <v>Diagnosis_Related_Groups_DRG+APR_Severity</v>
      </c>
      <c r="B102" t="str">
        <f>'EXTRACT DESF'!C111</f>
        <v>Diagnosis_Related_Groups_DRG</v>
      </c>
      <c r="C102" t="str">
        <f>'EXTRACT DESF'!D111</f>
        <v>APR_Severity</v>
      </c>
      <c r="D102" s="92" t="str">
        <f>'EXTRACT DESF'!A111</f>
        <v>X</v>
      </c>
    </row>
    <row r="103" spans="1:4" x14ac:dyDescent="0.35">
      <c r="A103" t="str">
        <f t="shared" si="1"/>
        <v>Diagnosis_Related_Groups_DRG+APRDRG_CD</v>
      </c>
      <c r="B103" t="str">
        <f>'EXTRACT DESF'!C112</f>
        <v>Diagnosis_Related_Groups_DRG</v>
      </c>
      <c r="C103" t="str">
        <f>'EXTRACT DESF'!D112</f>
        <v>APRDRG_CD</v>
      </c>
      <c r="D103" s="92" t="str">
        <f>'EXTRACT DESF'!A112</f>
        <v>X</v>
      </c>
    </row>
    <row r="104" spans="1:4" x14ac:dyDescent="0.35">
      <c r="A104" t="str">
        <f t="shared" si="1"/>
        <v>Diagnosis_Related_Groups_DRG+APRDRG_Version</v>
      </c>
      <c r="B104" t="str">
        <f>'EXTRACT DESF'!C113</f>
        <v>Diagnosis_Related_Groups_DRG</v>
      </c>
      <c r="C104" t="str">
        <f>'EXTRACT DESF'!D113</f>
        <v>APRDRG_Version</v>
      </c>
      <c r="D104" s="92" t="str">
        <f>'EXTRACT DESF'!A113</f>
        <v>X</v>
      </c>
    </row>
    <row r="105" spans="1:4" x14ac:dyDescent="0.35">
      <c r="A105" t="str">
        <f t="shared" si="1"/>
        <v>Diagnosis_Related_Groups_DRG+Claim_ID</v>
      </c>
      <c r="B105" t="str">
        <f>'EXTRACT DESF'!C114</f>
        <v>Diagnosis_Related_Groups_DRG</v>
      </c>
      <c r="C105" t="str">
        <f>'EXTRACT DESF'!D114</f>
        <v>Claim_ID</v>
      </c>
      <c r="D105" s="92" t="str">
        <f>'EXTRACT DESF'!A114</f>
        <v>X</v>
      </c>
    </row>
    <row r="106" spans="1:4" x14ac:dyDescent="0.35">
      <c r="A106" t="str">
        <f t="shared" si="1"/>
        <v>Diagnosis_Related_Groups_DRG+MS_MDC_Cd</v>
      </c>
      <c r="B106" t="str">
        <f>'EXTRACT DESF'!C115</f>
        <v>Diagnosis_Related_Groups_DRG</v>
      </c>
      <c r="C106" t="str">
        <f>'EXTRACT DESF'!D115</f>
        <v>MS_MDC_Cd</v>
      </c>
      <c r="D106" s="92" t="str">
        <f>'EXTRACT DESF'!A115</f>
        <v>X</v>
      </c>
    </row>
    <row r="107" spans="1:4" x14ac:dyDescent="0.35">
      <c r="A107" t="str">
        <f t="shared" si="1"/>
        <v>Diagnosis_Related_Groups_DRG+MSDRG_Cd</v>
      </c>
      <c r="B107" t="str">
        <f>'EXTRACT DESF'!C116</f>
        <v>Diagnosis_Related_Groups_DRG</v>
      </c>
      <c r="C107" t="str">
        <f>'EXTRACT DESF'!D116</f>
        <v>MSDRG_Cd</v>
      </c>
      <c r="D107" s="92" t="str">
        <f>'EXTRACT DESF'!A116</f>
        <v>X</v>
      </c>
    </row>
    <row r="108" spans="1:4" x14ac:dyDescent="0.35">
      <c r="A108" t="str">
        <f t="shared" si="1"/>
        <v>Diagnosis_Related_Groups_DRG+MSDRG_Version</v>
      </c>
      <c r="B108" t="str">
        <f>'EXTRACT DESF'!C117</f>
        <v>Diagnosis_Related_Groups_DRG</v>
      </c>
      <c r="C108" t="str">
        <f>'EXTRACT DESF'!D117</f>
        <v>MSDRG_Version</v>
      </c>
      <c r="D108" s="92" t="str">
        <f>'EXTRACT DESF'!A117</f>
        <v>X</v>
      </c>
    </row>
    <row r="109" spans="1:4" x14ac:dyDescent="0.35">
      <c r="A109" t="str">
        <f t="shared" si="1"/>
        <v>Diagnosis_Related_Groups_DRG+Service_Cd</v>
      </c>
      <c r="B109" t="str">
        <f>'EXTRACT DESF'!C118</f>
        <v>Diagnosis_Related_Groups_DRG</v>
      </c>
      <c r="C109" t="str">
        <f>'EXTRACT DESF'!D118</f>
        <v>Service_Cd</v>
      </c>
      <c r="D109" s="92" t="str">
        <f>'EXTRACT DESF'!A118</f>
        <v>X</v>
      </c>
    </row>
    <row r="110" spans="1:4" x14ac:dyDescent="0.35">
      <c r="A110" t="str">
        <f t="shared" si="1"/>
        <v>DIM_Claim_Statuses+N/A</v>
      </c>
      <c r="B110" t="str">
        <f>'EXTRACT DESF'!C119</f>
        <v>DIM_Claim_Statuses</v>
      </c>
      <c r="C110" t="str">
        <f>'EXTRACT DESF'!D119</f>
        <v>N/A</v>
      </c>
      <c r="D110" s="92" t="str">
        <f>'EXTRACT DESF'!A119</f>
        <v>X</v>
      </c>
    </row>
    <row r="111" spans="1:4" x14ac:dyDescent="0.35">
      <c r="A111" t="str">
        <f t="shared" si="1"/>
        <v>DIM_Coverage_Levels+N/A</v>
      </c>
      <c r="B111" t="str">
        <f>'EXTRACT DESF'!C120</f>
        <v>DIM_Coverage_Levels</v>
      </c>
      <c r="C111" t="str">
        <f>'EXTRACT DESF'!D120</f>
        <v>N/A</v>
      </c>
      <c r="D111" s="92" t="str">
        <f>'EXTRACT DESF'!A120</f>
        <v>X</v>
      </c>
    </row>
    <row r="112" spans="1:4" x14ac:dyDescent="0.35">
      <c r="A112" t="str">
        <f t="shared" si="1"/>
        <v>DIM_Coverage_Types+N/A</v>
      </c>
      <c r="B112" t="str">
        <f>'EXTRACT DESF'!C121</f>
        <v>DIM_Coverage_Types</v>
      </c>
      <c r="C112" t="str">
        <f>'EXTRACT DESF'!D121</f>
        <v>N/A</v>
      </c>
      <c r="D112" s="92" t="str">
        <f>'EXTRACT DESF'!A121</f>
        <v>X</v>
      </c>
    </row>
    <row r="113" spans="1:4" x14ac:dyDescent="0.35">
      <c r="A113" t="str">
        <f t="shared" si="1"/>
        <v>DIM_Dental_Quadrants+N/A</v>
      </c>
      <c r="B113" t="str">
        <f>'EXTRACT DESF'!C122</f>
        <v>DIM_Dental_Quadrants</v>
      </c>
      <c r="C113" t="str">
        <f>'EXTRACT DESF'!D122</f>
        <v>N/A</v>
      </c>
      <c r="D113" s="92">
        <f>'EXTRACT DESF'!A122</f>
        <v>0</v>
      </c>
    </row>
    <row r="114" spans="1:4" x14ac:dyDescent="0.35">
      <c r="A114" t="str">
        <f t="shared" si="1"/>
        <v>DIM_Discharge_Statuses+N/A</v>
      </c>
      <c r="B114" t="str">
        <f>'EXTRACT DESF'!C123</f>
        <v>DIM_Discharge_Statuses</v>
      </c>
      <c r="C114" t="str">
        <f>'EXTRACT DESF'!D123</f>
        <v>N/A</v>
      </c>
      <c r="D114" s="92" t="str">
        <f>'EXTRACT DESF'!A123</f>
        <v>X</v>
      </c>
    </row>
    <row r="115" spans="1:4" x14ac:dyDescent="0.35">
      <c r="A115" t="str">
        <f t="shared" si="1"/>
        <v>DIM_Dx_Type+N/A</v>
      </c>
      <c r="B115" t="str">
        <f>'EXTRACT DESF'!C124</f>
        <v>DIM_Dx_Type</v>
      </c>
      <c r="C115" t="str">
        <f>'EXTRACT DESF'!D124</f>
        <v>N/A</v>
      </c>
      <c r="D115" s="92" t="str">
        <f>'EXTRACT DESF'!A124</f>
        <v>X</v>
      </c>
    </row>
    <row r="116" spans="1:4" x14ac:dyDescent="0.35">
      <c r="A116" t="str">
        <f t="shared" si="1"/>
        <v>DIM_Ethnicities+N/A</v>
      </c>
      <c r="B116" t="str">
        <f>'EXTRACT DESF'!C125</f>
        <v>DIM_Ethnicities</v>
      </c>
      <c r="C116" t="str">
        <f>'EXTRACT DESF'!D125</f>
        <v>N/A</v>
      </c>
      <c r="D116" s="92" t="str">
        <f>'EXTRACT DESF'!A125</f>
        <v>X</v>
      </c>
    </row>
    <row r="117" spans="1:4" x14ac:dyDescent="0.35">
      <c r="A117" t="str">
        <f t="shared" si="1"/>
        <v>DIM_HSR+N/A</v>
      </c>
      <c r="B117" t="str">
        <f>'EXTRACT DESF'!C126</f>
        <v>DIM_HSR</v>
      </c>
      <c r="C117" t="str">
        <f>'EXTRACT DESF'!D126</f>
        <v>N/A</v>
      </c>
      <c r="D117" s="92" t="str">
        <f>'EXTRACT DESF'!A126</f>
        <v>X</v>
      </c>
    </row>
    <row r="118" spans="1:4" x14ac:dyDescent="0.35">
      <c r="A118" t="str">
        <f t="shared" si="1"/>
        <v>DIM_Line_of_Business_Desc+N/A</v>
      </c>
      <c r="B118" t="str">
        <f>'EXTRACT DESF'!C127</f>
        <v>DIM_Line_of_Business_Desc</v>
      </c>
      <c r="C118" t="str">
        <f>'EXTRACT DESF'!D127</f>
        <v>N/A</v>
      </c>
      <c r="D118" s="92" t="str">
        <f>'EXTRACT DESF'!A127</f>
        <v>X</v>
      </c>
    </row>
    <row r="119" spans="1:4" x14ac:dyDescent="0.35">
      <c r="A119" t="str">
        <f t="shared" si="1"/>
        <v>DIM_Market_Categories+N/A</v>
      </c>
      <c r="B119" t="str">
        <f>'EXTRACT DESF'!C128</f>
        <v>DIM_Market_Categories</v>
      </c>
      <c r="C119" t="str">
        <f>'EXTRACT DESF'!D128</f>
        <v>N/A</v>
      </c>
      <c r="D119" s="92" t="str">
        <f>'EXTRACT DESF'!A128</f>
        <v>X</v>
      </c>
    </row>
    <row r="120" spans="1:4" x14ac:dyDescent="0.35">
      <c r="A120" t="str">
        <f t="shared" si="1"/>
        <v>DIM_Places_of_Service+N/A</v>
      </c>
      <c r="B120" t="str">
        <f>'EXTRACT DESF'!C129</f>
        <v>DIM_Places_of_Service</v>
      </c>
      <c r="C120" t="str">
        <f>'EXTRACT DESF'!D129</f>
        <v>N/A</v>
      </c>
      <c r="D120" s="92" t="str">
        <f>'EXTRACT DESF'!A129</f>
        <v>X</v>
      </c>
    </row>
    <row r="121" spans="1:4" x14ac:dyDescent="0.35">
      <c r="A121" t="str">
        <f t="shared" si="1"/>
        <v>DIM_Races+N/A</v>
      </c>
      <c r="B121" t="str">
        <f>'EXTRACT DESF'!C130</f>
        <v>DIM_Races</v>
      </c>
      <c r="C121" t="str">
        <f>'EXTRACT DESF'!D130</f>
        <v>N/A</v>
      </c>
      <c r="D121" s="92" t="str">
        <f>'EXTRACT DESF'!A130</f>
        <v>X</v>
      </c>
    </row>
    <row r="122" spans="1:4" x14ac:dyDescent="0.35">
      <c r="A122" t="str">
        <f t="shared" si="1"/>
        <v>DIM_Relationship_Codes+N/A</v>
      </c>
      <c r="B122" t="str">
        <f>'EXTRACT DESF'!C131</f>
        <v>DIM_Relationship_Codes</v>
      </c>
      <c r="C122" t="str">
        <f>'EXTRACT DESF'!D131</f>
        <v>N/A</v>
      </c>
      <c r="D122" s="92" t="str">
        <f>'EXTRACT DESF'!A131</f>
        <v>X</v>
      </c>
    </row>
    <row r="123" spans="1:4" x14ac:dyDescent="0.35">
      <c r="A123" t="str">
        <f t="shared" si="1"/>
        <v>DIM_Tooth_Numbers+N/A</v>
      </c>
      <c r="B123" t="str">
        <f>'EXTRACT DESF'!C132</f>
        <v>DIM_Tooth_Numbers</v>
      </c>
      <c r="C123" t="str">
        <f>'EXTRACT DESF'!D132</f>
        <v>N/A</v>
      </c>
      <c r="D123" s="92">
        <f>'EXTRACT DESF'!A132</f>
        <v>0</v>
      </c>
    </row>
    <row r="124" spans="1:4" x14ac:dyDescent="0.35">
      <c r="A124" t="str">
        <f t="shared" si="1"/>
        <v>DIM_Tooth_Surfaces+N/A</v>
      </c>
      <c r="B124" t="str">
        <f>'EXTRACT DESF'!C133</f>
        <v>DIM_Tooth_Surfaces</v>
      </c>
      <c r="C124" t="str">
        <f>'EXTRACT DESF'!D133</f>
        <v>N/A</v>
      </c>
      <c r="D124" s="92">
        <f>'EXTRACT DESF'!A133</f>
        <v>0</v>
      </c>
    </row>
    <row r="125" spans="1:4" x14ac:dyDescent="0.35">
      <c r="A125" t="str">
        <f t="shared" si="1"/>
        <v>DIM_Urban_Rural_Frontier+N/A</v>
      </c>
      <c r="B125" t="str">
        <f>'EXTRACT DESF'!C134</f>
        <v>DIM_Urban_Rural_Frontier</v>
      </c>
      <c r="C125" t="str">
        <f>'EXTRACT DESF'!D134</f>
        <v>N/A</v>
      </c>
      <c r="D125" s="92" t="str">
        <f>'EXTRACT DESF'!A134</f>
        <v>X</v>
      </c>
    </row>
    <row r="126" spans="1:4" x14ac:dyDescent="0.35">
      <c r="A126" t="str">
        <f t="shared" si="1"/>
        <v>Medical_Claims_Dx+Claim_ID</v>
      </c>
      <c r="B126" t="str">
        <f>'EXTRACT DESF'!C135</f>
        <v>Medical_Claims_Dx</v>
      </c>
      <c r="C126" t="str">
        <f>'EXTRACT DESF'!D135</f>
        <v>Claim_ID</v>
      </c>
      <c r="D126" s="92" t="str">
        <f>'EXTRACT DESF'!A135</f>
        <v>X</v>
      </c>
    </row>
    <row r="127" spans="1:4" x14ac:dyDescent="0.35">
      <c r="A127" t="str">
        <f t="shared" si="1"/>
        <v>Medical_Claims_Dx+DX_Cd</v>
      </c>
      <c r="B127" t="str">
        <f>'EXTRACT DESF'!C136</f>
        <v>Medical_Claims_Dx</v>
      </c>
      <c r="C127" t="str">
        <f>'EXTRACT DESF'!D136</f>
        <v>DX_Cd</v>
      </c>
      <c r="D127" s="92" t="str">
        <f>'EXTRACT DESF'!A136</f>
        <v>X</v>
      </c>
    </row>
    <row r="128" spans="1:4" x14ac:dyDescent="0.35">
      <c r="A128" t="str">
        <f t="shared" si="1"/>
        <v>Medical_Claims_Dx+DX_Description</v>
      </c>
      <c r="B128" t="str">
        <f>'EXTRACT DESF'!C137</f>
        <v>Medical_Claims_Dx</v>
      </c>
      <c r="C128" t="str">
        <f>'EXTRACT DESF'!D137</f>
        <v>DX_Description</v>
      </c>
      <c r="D128" s="92" t="str">
        <f>'EXTRACT DESF'!A137</f>
        <v>X</v>
      </c>
    </row>
    <row r="129" spans="1:4" x14ac:dyDescent="0.35">
      <c r="A129" t="str">
        <f t="shared" si="1"/>
        <v>Medical_Claims_Dx+DX_Type</v>
      </c>
      <c r="B129" t="str">
        <f>'EXTRACT DESF'!C138</f>
        <v>Medical_Claims_Dx</v>
      </c>
      <c r="C129" t="str">
        <f>'EXTRACT DESF'!D138</f>
        <v>DX_Type</v>
      </c>
      <c r="D129" s="92" t="str">
        <f>'EXTRACT DESF'!A138</f>
        <v>X</v>
      </c>
    </row>
    <row r="130" spans="1:4" x14ac:dyDescent="0.35">
      <c r="A130" t="str">
        <f t="shared" si="1"/>
        <v>Medical_Claims_Dx+ICD_Seq_Num</v>
      </c>
      <c r="B130" t="str">
        <f>'EXTRACT DESF'!C139</f>
        <v>Medical_Claims_Dx</v>
      </c>
      <c r="C130" t="str">
        <f>'EXTRACT DESF'!D139</f>
        <v>ICD_Seq_Num</v>
      </c>
      <c r="D130" s="92" t="str">
        <f>'EXTRACT DESF'!A139</f>
        <v>X</v>
      </c>
    </row>
    <row r="131" spans="1:4" x14ac:dyDescent="0.35">
      <c r="A131" t="str">
        <f t="shared" ref="A131:A194" si="2">B131&amp;"+"&amp;C131</f>
        <v>Medical_Claims_Dx+ICD_Vers_Flag</v>
      </c>
      <c r="B131" t="str">
        <f>'EXTRACT DESF'!C140</f>
        <v>Medical_Claims_Dx</v>
      </c>
      <c r="C131" t="str">
        <f>'EXTRACT DESF'!D140</f>
        <v>ICD_Vers_Flag</v>
      </c>
      <c r="D131" s="92" t="str">
        <f>'EXTRACT DESF'!A140</f>
        <v>X</v>
      </c>
    </row>
    <row r="132" spans="1:4" x14ac:dyDescent="0.35">
      <c r="A132" t="str">
        <f t="shared" si="2"/>
        <v>Medical_Claims_Dx+POA_Cd</v>
      </c>
      <c r="B132" t="str">
        <f>'EXTRACT DESF'!C141</f>
        <v>Medical_Claims_Dx</v>
      </c>
      <c r="C132" t="str">
        <f>'EXTRACT DESF'!D141</f>
        <v>POA_Cd</v>
      </c>
      <c r="D132" s="92" t="str">
        <f>'EXTRACT DESF'!A141</f>
        <v>X</v>
      </c>
    </row>
    <row r="133" spans="1:4" x14ac:dyDescent="0.35">
      <c r="A133" t="str">
        <f t="shared" si="2"/>
        <v>Medical_Claims_Dx+POA_Description</v>
      </c>
      <c r="B133" t="str">
        <f>'EXTRACT DESF'!C142</f>
        <v>Medical_Claims_Dx</v>
      </c>
      <c r="C133" t="str">
        <f>'EXTRACT DESF'!D142</f>
        <v>POA_Description</v>
      </c>
      <c r="D133" s="92" t="str">
        <f>'EXTRACT DESF'!A142</f>
        <v>X</v>
      </c>
    </row>
    <row r="134" spans="1:4" x14ac:dyDescent="0.35">
      <c r="A134" t="str">
        <f t="shared" si="2"/>
        <v>Medical_Claims_Dx+POA_Seq_Num</v>
      </c>
      <c r="B134" t="str">
        <f>'EXTRACT DESF'!C143</f>
        <v>Medical_Claims_Dx</v>
      </c>
      <c r="C134" t="str">
        <f>'EXTRACT DESF'!D143</f>
        <v>POA_Seq_Num</v>
      </c>
      <c r="D134" s="92" t="str">
        <f>'EXTRACT DESF'!A143</f>
        <v>X</v>
      </c>
    </row>
    <row r="135" spans="1:4" x14ac:dyDescent="0.35">
      <c r="A135" t="str">
        <f t="shared" si="2"/>
        <v>Medical_Claims_Header+Admit_Diagnosis_Cd</v>
      </c>
      <c r="B135" t="str">
        <f>'EXTRACT DESF'!C144</f>
        <v>Medical_Claims_Header</v>
      </c>
      <c r="C135" t="str">
        <f>'EXTRACT DESF'!D144</f>
        <v>Admit_Diagnosis_Cd</v>
      </c>
      <c r="D135" s="92" t="str">
        <f>'EXTRACT DESF'!A144</f>
        <v>X</v>
      </c>
    </row>
    <row r="136" spans="1:4" x14ac:dyDescent="0.35">
      <c r="A136" t="str">
        <f t="shared" si="2"/>
        <v>Medical_Claims_Header+Admit_Dt</v>
      </c>
      <c r="B136" t="str">
        <f>'EXTRACT DESF'!C145</f>
        <v>Medical_Claims_Header</v>
      </c>
      <c r="C136" t="str">
        <f>'EXTRACT DESF'!D145</f>
        <v>Admit_Dt</v>
      </c>
      <c r="D136" s="92" t="str">
        <f>'EXTRACT DESF'!A145</f>
        <v>X</v>
      </c>
    </row>
    <row r="137" spans="1:4" x14ac:dyDescent="0.35">
      <c r="A137" t="str">
        <f t="shared" si="2"/>
        <v>Medical_Claims_Header+Admit_Dt_Day</v>
      </c>
      <c r="B137" t="str">
        <f>'EXTRACT DESF'!C146</f>
        <v>Medical_Claims_Header</v>
      </c>
      <c r="C137" t="str">
        <f>'EXTRACT DESF'!D146</f>
        <v>Admit_Dt_Day</v>
      </c>
      <c r="D137" s="92">
        <f>'EXTRACT DESF'!A146</f>
        <v>0</v>
      </c>
    </row>
    <row r="138" spans="1:4" x14ac:dyDescent="0.35">
      <c r="A138" t="str">
        <f t="shared" si="2"/>
        <v>Medical_Claims_Header+Admit_Dt_Month</v>
      </c>
      <c r="B138" t="str">
        <f>'EXTRACT DESF'!C147</f>
        <v>Medical_Claims_Header</v>
      </c>
      <c r="C138" t="str">
        <f>'EXTRACT DESF'!D147</f>
        <v>Admit_Dt_Month</v>
      </c>
      <c r="D138" s="92">
        <f>'EXTRACT DESF'!A147</f>
        <v>0</v>
      </c>
    </row>
    <row r="139" spans="1:4" x14ac:dyDescent="0.35">
      <c r="A139" t="str">
        <f t="shared" si="2"/>
        <v>Medical_Claims_Header+Admit_Dt_Year</v>
      </c>
      <c r="B139" t="str">
        <f>'EXTRACT DESF'!C148</f>
        <v>Medical_Claims_Header</v>
      </c>
      <c r="C139" t="str">
        <f>'EXTRACT DESF'!D148</f>
        <v>Admit_Dt_Year</v>
      </c>
      <c r="D139" s="92">
        <f>'EXTRACT DESF'!A148</f>
        <v>0</v>
      </c>
    </row>
    <row r="140" spans="1:4" x14ac:dyDescent="0.35">
      <c r="A140" t="str">
        <f t="shared" si="2"/>
        <v>Medical_Claims_Header+Admit_Source_Cd</v>
      </c>
      <c r="B140" t="str">
        <f>'EXTRACT DESF'!C149</f>
        <v>Medical_Claims_Header</v>
      </c>
      <c r="C140" t="str">
        <f>'EXTRACT DESF'!D149</f>
        <v>Admit_Source_Cd</v>
      </c>
      <c r="D140" s="92" t="str">
        <f>'EXTRACT DESF'!A149</f>
        <v>X</v>
      </c>
    </row>
    <row r="141" spans="1:4" x14ac:dyDescent="0.35">
      <c r="A141" t="str">
        <f t="shared" si="2"/>
        <v>Medical_Claims_Header+Admit_Source_Desc</v>
      </c>
      <c r="B141" t="str">
        <f>'EXTRACT DESF'!C150</f>
        <v>Medical_Claims_Header</v>
      </c>
      <c r="C141" t="str">
        <f>'EXTRACT DESF'!D150</f>
        <v>Admit_Source_Desc</v>
      </c>
      <c r="D141" s="92" t="str">
        <f>'EXTRACT DESF'!A150</f>
        <v>X</v>
      </c>
    </row>
    <row r="142" spans="1:4" x14ac:dyDescent="0.35">
      <c r="A142" t="str">
        <f t="shared" si="2"/>
        <v>Medical_Claims_Header+Admit_Time</v>
      </c>
      <c r="B142" t="str">
        <f>'EXTRACT DESF'!C151</f>
        <v>Medical_Claims_Header</v>
      </c>
      <c r="C142" t="str">
        <f>'EXTRACT DESF'!D151</f>
        <v>Admit_Time</v>
      </c>
      <c r="D142" s="92" t="str">
        <f>'EXTRACT DESF'!A151</f>
        <v>X</v>
      </c>
    </row>
    <row r="143" spans="1:4" x14ac:dyDescent="0.35">
      <c r="A143" t="str">
        <f t="shared" si="2"/>
        <v>Medical_Claims_Header+Admit_Type_Cd</v>
      </c>
      <c r="B143" t="str">
        <f>'EXTRACT DESF'!C152</f>
        <v>Medical_Claims_Header</v>
      </c>
      <c r="C143" t="str">
        <f>'EXTRACT DESF'!D152</f>
        <v>Admit_Type_Cd</v>
      </c>
      <c r="D143" s="92" t="str">
        <f>'EXTRACT DESF'!A152</f>
        <v>X</v>
      </c>
    </row>
    <row r="144" spans="1:4" x14ac:dyDescent="0.35">
      <c r="A144" t="str">
        <f t="shared" si="2"/>
        <v>Medical_Claims_Header+Admit_Type_Desc</v>
      </c>
      <c r="B144" t="str">
        <f>'EXTRACT DESF'!C153</f>
        <v>Medical_Claims_Header</v>
      </c>
      <c r="C144" t="str">
        <f>'EXTRACT DESF'!D153</f>
        <v>Admit_Type_Desc</v>
      </c>
      <c r="D144" s="92" t="str">
        <f>'EXTRACT DESF'!A153</f>
        <v>X</v>
      </c>
    </row>
    <row r="145" spans="1:4" x14ac:dyDescent="0.35">
      <c r="A145" t="str">
        <f t="shared" si="2"/>
        <v>Medical_Claims_Header+Allowed_Amt</v>
      </c>
      <c r="B145" t="str">
        <f>'EXTRACT DESF'!C154</f>
        <v>Medical_Claims_Header</v>
      </c>
      <c r="C145" t="str">
        <f>'EXTRACT DESF'!D154</f>
        <v>Allowed_Amt</v>
      </c>
      <c r="D145" s="92" t="str">
        <f>'EXTRACT DESF'!A154</f>
        <v>X</v>
      </c>
    </row>
    <row r="146" spans="1:4" x14ac:dyDescent="0.35">
      <c r="A146" t="str">
        <f t="shared" si="2"/>
        <v>Medical_Claims_Header+Bill_Type_Cd</v>
      </c>
      <c r="B146" t="str">
        <f>'EXTRACT DESF'!C155</f>
        <v>Medical_Claims_Header</v>
      </c>
      <c r="C146" t="str">
        <f>'EXTRACT DESF'!D155</f>
        <v>Bill_Type_Cd</v>
      </c>
      <c r="D146" s="92" t="str">
        <f>'EXTRACT DESF'!A155</f>
        <v>X</v>
      </c>
    </row>
    <row r="147" spans="1:4" x14ac:dyDescent="0.35">
      <c r="A147" t="str">
        <f t="shared" si="2"/>
        <v>Medical_Claims_Header+Bill_Type_Desc</v>
      </c>
      <c r="B147" t="str">
        <f>'EXTRACT DESF'!C156</f>
        <v>Medical_Claims_Header</v>
      </c>
      <c r="C147" t="str">
        <f>'EXTRACT DESF'!D156</f>
        <v>Bill_Type_Desc</v>
      </c>
      <c r="D147" s="92" t="str">
        <f>'EXTRACT DESF'!A156</f>
        <v>X</v>
      </c>
    </row>
    <row r="148" spans="1:4" x14ac:dyDescent="0.35">
      <c r="A148" t="str">
        <f t="shared" si="2"/>
        <v>Medical_Claims_Header+Billing_Provider_Composite_ID</v>
      </c>
      <c r="B148" t="str">
        <f>'EXTRACT DESF'!C157</f>
        <v>Medical_Claims_Header</v>
      </c>
      <c r="C148" t="str">
        <f>'EXTRACT DESF'!D157</f>
        <v>Billing_Provider_Composite_ID</v>
      </c>
      <c r="D148" s="92" t="str">
        <f>'EXTRACT DESF'!A157</f>
        <v>X</v>
      </c>
    </row>
    <row r="149" spans="1:4" x14ac:dyDescent="0.35">
      <c r="A149" t="str">
        <f t="shared" si="2"/>
        <v>Medical_Claims_Header+Capitation_Flag</v>
      </c>
      <c r="B149" t="str">
        <f>'EXTRACT DESF'!C158</f>
        <v>Medical_Claims_Header</v>
      </c>
      <c r="C149" t="str">
        <f>'EXTRACT DESF'!D158</f>
        <v>Capitation_Flag</v>
      </c>
      <c r="D149" s="92" t="str">
        <f>'EXTRACT DESF'!A158</f>
        <v>X</v>
      </c>
    </row>
    <row r="150" spans="1:4" x14ac:dyDescent="0.35">
      <c r="A150" t="str">
        <f t="shared" si="2"/>
        <v>Medical_Claims_Header+Charge_Amt</v>
      </c>
      <c r="B150" t="str">
        <f>'EXTRACT DESF'!C159</f>
        <v>Medical_Claims_Header</v>
      </c>
      <c r="C150" t="str">
        <f>'EXTRACT DESF'!D159</f>
        <v>Charge_Amt</v>
      </c>
      <c r="D150" s="92" t="str">
        <f>'EXTRACT DESF'!A159</f>
        <v>X</v>
      </c>
    </row>
    <row r="151" spans="1:4" x14ac:dyDescent="0.35">
      <c r="A151" t="str">
        <f t="shared" si="2"/>
        <v>Medical_Claims_Header+Claim_ID</v>
      </c>
      <c r="B151" t="str">
        <f>'EXTRACT DESF'!C160</f>
        <v>Medical_Claims_Header</v>
      </c>
      <c r="C151" t="str">
        <f>'EXTRACT DESF'!D160</f>
        <v>Claim_ID</v>
      </c>
      <c r="D151" s="92" t="str">
        <f>'EXTRACT DESF'!A160</f>
        <v>X</v>
      </c>
    </row>
    <row r="152" spans="1:4" x14ac:dyDescent="0.35">
      <c r="A152" t="str">
        <f t="shared" si="2"/>
        <v>Medical_Claims_Header+Claim_Status_Cd</v>
      </c>
      <c r="B152" t="str">
        <f>'EXTRACT DESF'!C161</f>
        <v>Medical_Claims_Header</v>
      </c>
      <c r="C152" t="str">
        <f>'EXTRACT DESF'!D161</f>
        <v>Claim_Status_Cd</v>
      </c>
      <c r="D152" s="92" t="str">
        <f>'EXTRACT DESF'!A161</f>
        <v>X</v>
      </c>
    </row>
    <row r="153" spans="1:4" x14ac:dyDescent="0.35">
      <c r="A153" t="str">
        <f t="shared" si="2"/>
        <v>Medical_Claims_Header+Claim_Type_Cd</v>
      </c>
      <c r="B153" t="str">
        <f>'EXTRACT DESF'!C162</f>
        <v>Medical_Claims_Header</v>
      </c>
      <c r="C153" t="str">
        <f>'EXTRACT DESF'!D162</f>
        <v>Claim_Type_Cd</v>
      </c>
      <c r="D153" s="92" t="str">
        <f>'EXTRACT DESF'!A162</f>
        <v>X</v>
      </c>
    </row>
    <row r="154" spans="1:4" x14ac:dyDescent="0.35">
      <c r="A154" t="str">
        <f t="shared" si="2"/>
        <v>Medical_Claims_Header+COB_Flag</v>
      </c>
      <c r="B154" t="str">
        <f>'EXTRACT DESF'!C163</f>
        <v>Medical_Claims_Header</v>
      </c>
      <c r="C154" t="str">
        <f>'EXTRACT DESF'!D163</f>
        <v>COB_Flag</v>
      </c>
      <c r="D154" s="92" t="str">
        <f>'EXTRACT DESF'!A163</f>
        <v>X</v>
      </c>
    </row>
    <row r="155" spans="1:4" x14ac:dyDescent="0.35">
      <c r="A155" t="str">
        <f t="shared" si="2"/>
        <v>Medical_Claims_Header+COB_TPL_Amount</v>
      </c>
      <c r="B155" t="str">
        <f>'EXTRACT DESF'!C164</f>
        <v>Medical_Claims_Header</v>
      </c>
      <c r="C155" t="str">
        <f>'EXTRACT DESF'!D164</f>
        <v>COB_TPL_Amount</v>
      </c>
      <c r="D155" s="92" t="str">
        <f>'EXTRACT DESF'!A164</f>
        <v>X</v>
      </c>
    </row>
    <row r="156" spans="1:4" x14ac:dyDescent="0.35">
      <c r="A156" t="str">
        <f t="shared" si="2"/>
        <v>Medical_Claims_Header+Coinsurance_Amt</v>
      </c>
      <c r="B156" t="str">
        <f>'EXTRACT DESF'!C165</f>
        <v>Medical_Claims_Header</v>
      </c>
      <c r="C156" t="str">
        <f>'EXTRACT DESF'!D165</f>
        <v>Coinsurance_Amt</v>
      </c>
      <c r="D156" s="92" t="str">
        <f>'EXTRACT DESF'!A165</f>
        <v>X</v>
      </c>
    </row>
    <row r="157" spans="1:4" x14ac:dyDescent="0.35">
      <c r="A157" t="str">
        <f t="shared" si="2"/>
        <v>Medical_Claims_Header+Copay_Amt</v>
      </c>
      <c r="B157" t="str">
        <f>'EXTRACT DESF'!C166</f>
        <v>Medical_Claims_Header</v>
      </c>
      <c r="C157" t="str">
        <f>'EXTRACT DESF'!D166</f>
        <v>Copay_Amt</v>
      </c>
      <c r="D157" s="92" t="str">
        <f>'EXTRACT DESF'!A166</f>
        <v>X</v>
      </c>
    </row>
    <row r="158" spans="1:4" x14ac:dyDescent="0.35">
      <c r="A158" t="str">
        <f t="shared" si="2"/>
        <v>Medical_Claims_Header+Deductible_Amt</v>
      </c>
      <c r="B158" t="str">
        <f>'EXTRACT DESF'!C167</f>
        <v>Medical_Claims_Header</v>
      </c>
      <c r="C158" t="str">
        <f>'EXTRACT DESF'!D167</f>
        <v>Deductible_Amt</v>
      </c>
      <c r="D158" s="92" t="str">
        <f>'EXTRACT DESF'!A167</f>
        <v>X</v>
      </c>
    </row>
    <row r="159" spans="1:4" x14ac:dyDescent="0.35">
      <c r="A159" t="str">
        <f t="shared" si="2"/>
        <v>Medical_Claims_Header+Dental_Carrier_Flag</v>
      </c>
      <c r="B159" t="str">
        <f>'EXTRACT DESF'!C168</f>
        <v>Medical_Claims_Header</v>
      </c>
      <c r="C159" t="str">
        <f>'EXTRACT DESF'!D168</f>
        <v>Dental_Carrier_Flag</v>
      </c>
      <c r="D159" s="92">
        <f>'EXTRACT DESF'!A168</f>
        <v>0</v>
      </c>
    </row>
    <row r="160" spans="1:4" x14ac:dyDescent="0.35">
      <c r="A160" t="str">
        <f t="shared" si="2"/>
        <v>Medical_Claims_Header+Dental_Flag</v>
      </c>
      <c r="B160" t="str">
        <f>'EXTRACT DESF'!C169</f>
        <v>Medical_Claims_Header</v>
      </c>
      <c r="C160" t="str">
        <f>'EXTRACT DESF'!D169</f>
        <v>Dental_Flag</v>
      </c>
      <c r="D160" s="92">
        <f>'EXTRACT DESF'!A169</f>
        <v>0</v>
      </c>
    </row>
    <row r="161" spans="1:4" x14ac:dyDescent="0.35">
      <c r="A161" t="str">
        <f t="shared" si="2"/>
        <v>Medical_Claims_Header+Discharge_Dt</v>
      </c>
      <c r="B161" t="str">
        <f>'EXTRACT DESF'!C170</f>
        <v>Medical_Claims_Header</v>
      </c>
      <c r="C161" t="str">
        <f>'EXTRACT DESF'!D170</f>
        <v>Discharge_Dt</v>
      </c>
      <c r="D161" s="92" t="str">
        <f>'EXTRACT DESF'!A170</f>
        <v>X</v>
      </c>
    </row>
    <row r="162" spans="1:4" x14ac:dyDescent="0.35">
      <c r="A162" t="str">
        <f t="shared" si="2"/>
        <v>Medical_Claims_Header+Discharge_Dt_Day</v>
      </c>
      <c r="B162" t="str">
        <f>'EXTRACT DESF'!C171</f>
        <v>Medical_Claims_Header</v>
      </c>
      <c r="C162" t="str">
        <f>'EXTRACT DESF'!D171</f>
        <v>Discharge_Dt_Day</v>
      </c>
      <c r="D162" s="92">
        <f>'EXTRACT DESF'!A171</f>
        <v>0</v>
      </c>
    </row>
    <row r="163" spans="1:4" x14ac:dyDescent="0.35">
      <c r="A163" t="str">
        <f t="shared" si="2"/>
        <v>Medical_Claims_Header+Discharge_Dt_Month</v>
      </c>
      <c r="B163" t="str">
        <f>'EXTRACT DESF'!C172</f>
        <v>Medical_Claims_Header</v>
      </c>
      <c r="C163" t="str">
        <f>'EXTRACT DESF'!D172</f>
        <v>Discharge_Dt_Month</v>
      </c>
      <c r="D163" s="92">
        <f>'EXTRACT DESF'!A172</f>
        <v>0</v>
      </c>
    </row>
    <row r="164" spans="1:4" x14ac:dyDescent="0.35">
      <c r="A164" t="str">
        <f t="shared" si="2"/>
        <v>Medical_Claims_Header+Discharge_Dt_Year</v>
      </c>
      <c r="B164" t="str">
        <f>'EXTRACT DESF'!C173</f>
        <v>Medical_Claims_Header</v>
      </c>
      <c r="C164" t="str">
        <f>'EXTRACT DESF'!D173</f>
        <v>Discharge_Dt_Year</v>
      </c>
      <c r="D164" s="92">
        <f>'EXTRACT DESF'!A173</f>
        <v>0</v>
      </c>
    </row>
    <row r="165" spans="1:4" x14ac:dyDescent="0.35">
      <c r="A165" t="str">
        <f t="shared" si="2"/>
        <v>Medical_Claims_Header+Discharge_Status_Cd</v>
      </c>
      <c r="B165" t="str">
        <f>'EXTRACT DESF'!C174</f>
        <v>Medical_Claims_Header</v>
      </c>
      <c r="C165" t="str">
        <f>'EXTRACT DESF'!D174</f>
        <v>Discharge_Status_Cd</v>
      </c>
      <c r="D165" s="92" t="str">
        <f>'EXTRACT DESF'!A174</f>
        <v>X</v>
      </c>
    </row>
    <row r="166" spans="1:4" x14ac:dyDescent="0.35">
      <c r="A166" t="str">
        <f t="shared" si="2"/>
        <v>Medical_Claims_Header+Discharge_Time</v>
      </c>
      <c r="B166" t="str">
        <f>'EXTRACT DESF'!C175</f>
        <v>Medical_Claims_Header</v>
      </c>
      <c r="C166" t="str">
        <f>'EXTRACT DESF'!D175</f>
        <v>Discharge_Time</v>
      </c>
      <c r="D166" s="92" t="str">
        <f>'EXTRACT DESF'!A175</f>
        <v>X</v>
      </c>
    </row>
    <row r="167" spans="1:4" x14ac:dyDescent="0.35">
      <c r="A167" t="str">
        <f t="shared" si="2"/>
        <v>Medical_Claims_Header+E_Cd</v>
      </c>
      <c r="B167" t="str">
        <f>'EXTRACT DESF'!C176</f>
        <v>Medical_Claims_Header</v>
      </c>
      <c r="C167" t="str">
        <f>'EXTRACT DESF'!D176</f>
        <v>E_Cd</v>
      </c>
      <c r="D167" s="92" t="str">
        <f>'EXTRACT DESF'!A176</f>
        <v>X</v>
      </c>
    </row>
    <row r="168" spans="1:4" x14ac:dyDescent="0.35">
      <c r="A168" t="str">
        <f t="shared" si="2"/>
        <v>Medical_Claims_Header+ER_Flag</v>
      </c>
      <c r="B168" t="str">
        <f>'EXTRACT DESF'!C177</f>
        <v>Medical_Claims_Header</v>
      </c>
      <c r="C168" t="str">
        <f>'EXTRACT DESF'!D177</f>
        <v>ER_Flag</v>
      </c>
      <c r="D168" s="92" t="str">
        <f>'EXTRACT DESF'!A177</f>
        <v>X</v>
      </c>
    </row>
    <row r="169" spans="1:4" x14ac:dyDescent="0.35">
      <c r="A169" t="str">
        <f t="shared" si="2"/>
        <v>Medical_Claims_Header+ICD_Primary_Procedure_Cd</v>
      </c>
      <c r="B169" t="str">
        <f>'EXTRACT DESF'!C178</f>
        <v>Medical_Claims_Header</v>
      </c>
      <c r="C169" t="str">
        <f>'EXTRACT DESF'!D178</f>
        <v>ICD_Primary_Procedure_Cd</v>
      </c>
      <c r="D169" s="92" t="str">
        <f>'EXTRACT DESF'!A178</f>
        <v>X</v>
      </c>
    </row>
    <row r="170" spans="1:4" x14ac:dyDescent="0.35">
      <c r="A170" t="str">
        <f t="shared" si="2"/>
        <v>Medical_Claims_Header+ICD_Vers_Flag</v>
      </c>
      <c r="B170" t="str">
        <f>'EXTRACT DESF'!C179</f>
        <v>Medical_Claims_Header</v>
      </c>
      <c r="C170" t="str">
        <f>'EXTRACT DESF'!D179</f>
        <v>ICD_Vers_Flag</v>
      </c>
      <c r="D170" s="92" t="str">
        <f>'EXTRACT DESF'!A179</f>
        <v>X</v>
      </c>
    </row>
    <row r="171" spans="1:4" x14ac:dyDescent="0.35">
      <c r="A171" t="str">
        <f t="shared" si="2"/>
        <v>Medical_Claims_Header+Insurance_Product_Type_Cd</v>
      </c>
      <c r="B171" t="str">
        <f>'EXTRACT DESF'!C180</f>
        <v>Medical_Claims_Header</v>
      </c>
      <c r="C171" t="str">
        <f>'EXTRACT DESF'!D180</f>
        <v>Insurance_Product_Type_Cd</v>
      </c>
      <c r="D171" s="92" t="str">
        <f>'EXTRACT DESF'!A180</f>
        <v>X</v>
      </c>
    </row>
    <row r="172" spans="1:4" x14ac:dyDescent="0.35">
      <c r="A172" t="str">
        <f t="shared" si="2"/>
        <v>Medical_Claims_Header+Insurance_Product_Type_Desc</v>
      </c>
      <c r="B172" t="str">
        <f>'EXTRACT DESF'!C181</f>
        <v>Medical_Claims_Header</v>
      </c>
      <c r="C172" t="str">
        <f>'EXTRACT DESF'!D181</f>
        <v>Insurance_Product_Type_Desc</v>
      </c>
      <c r="D172" s="92" t="str">
        <f>'EXTRACT DESF'!A181</f>
        <v>X</v>
      </c>
    </row>
    <row r="173" spans="1:4" x14ac:dyDescent="0.35">
      <c r="A173" t="str">
        <f t="shared" si="2"/>
        <v>Medical_Claims_Header+Length_of_Stay</v>
      </c>
      <c r="B173" t="str">
        <f>'EXTRACT DESF'!C182</f>
        <v>Medical_Claims_Header</v>
      </c>
      <c r="C173" t="str">
        <f>'EXTRACT DESF'!D182</f>
        <v>Length_of_Stay</v>
      </c>
      <c r="D173" s="92" t="str">
        <f>'EXTRACT DESF'!A182</f>
        <v>X</v>
      </c>
    </row>
    <row r="174" spans="1:4" x14ac:dyDescent="0.35">
      <c r="A174" t="str">
        <f t="shared" si="2"/>
        <v>Medical_Claims_Header+Line_Count</v>
      </c>
      <c r="B174" t="str">
        <f>'EXTRACT DESF'!C183</f>
        <v>Medical_Claims_Header</v>
      </c>
      <c r="C174" t="str">
        <f>'EXTRACT DESF'!D183</f>
        <v>Line_Count</v>
      </c>
      <c r="D174" s="92" t="str">
        <f>'EXTRACT DESF'!A183</f>
        <v>X</v>
      </c>
    </row>
    <row r="175" spans="1:4" x14ac:dyDescent="0.35">
      <c r="A175" t="str">
        <f t="shared" si="2"/>
        <v>Medical_Claims_Header+Line_of_Business_Cd</v>
      </c>
      <c r="B175" t="str">
        <f>'EXTRACT DESF'!C184</f>
        <v>Medical_Claims_Header</v>
      </c>
      <c r="C175" t="str">
        <f>'EXTRACT DESF'!D184</f>
        <v>Line_of_Business_Cd</v>
      </c>
      <c r="D175" s="92" t="str">
        <f>'EXTRACT DESF'!A184</f>
        <v>X</v>
      </c>
    </row>
    <row r="176" spans="1:4" x14ac:dyDescent="0.35">
      <c r="A176" t="str">
        <f t="shared" si="2"/>
        <v>Medical_Claims_Header+Member_Age_Days</v>
      </c>
      <c r="B176" t="str">
        <f>'EXTRACT DESF'!C185</f>
        <v>Medical_Claims_Header</v>
      </c>
      <c r="C176" t="str">
        <f>'EXTRACT DESF'!D185</f>
        <v>Member_Age_Days</v>
      </c>
      <c r="D176" s="92">
        <f>'EXTRACT DESF'!A185</f>
        <v>0</v>
      </c>
    </row>
    <row r="177" spans="1:4" x14ac:dyDescent="0.35">
      <c r="A177" t="str">
        <f t="shared" si="2"/>
        <v>Medical_Claims_Header+Member_Age_Years</v>
      </c>
      <c r="B177" t="str">
        <f>'EXTRACT DESF'!C186</f>
        <v>Medical_Claims_Header</v>
      </c>
      <c r="C177" t="str">
        <f>'EXTRACT DESF'!D186</f>
        <v>Member_Age_Years</v>
      </c>
      <c r="D177" s="92" t="str">
        <f>'EXTRACT DESF'!A186</f>
        <v>X</v>
      </c>
    </row>
    <row r="178" spans="1:4" x14ac:dyDescent="0.35">
      <c r="A178" t="str">
        <f t="shared" si="2"/>
        <v>Medical_Claims_Header+Member_Age_Years_YE</v>
      </c>
      <c r="B178" t="str">
        <f>'EXTRACT DESF'!C187</f>
        <v>Medical_Claims_Header</v>
      </c>
      <c r="C178" t="str">
        <f>'EXTRACT DESF'!D187</f>
        <v>Member_Age_Years_YE</v>
      </c>
      <c r="D178" s="92">
        <f>'EXTRACT DESF'!A187</f>
        <v>0</v>
      </c>
    </row>
    <row r="179" spans="1:4" x14ac:dyDescent="0.35">
      <c r="A179" t="str">
        <f t="shared" si="2"/>
        <v>Medical_Claims_Header+Member_Composite_ID</v>
      </c>
      <c r="B179" t="str">
        <f>'EXTRACT DESF'!C188</f>
        <v>Medical_Claims_Header</v>
      </c>
      <c r="C179" t="str">
        <f>'EXTRACT DESF'!D188</f>
        <v>Member_Composite_ID</v>
      </c>
      <c r="D179" s="92" t="str">
        <f>'EXTRACT DESF'!A188</f>
        <v>X</v>
      </c>
    </row>
    <row r="180" spans="1:4" x14ac:dyDescent="0.35">
      <c r="A180" t="str">
        <f t="shared" si="2"/>
        <v>Medical_Claims_Header+Member_Eligible_Flag</v>
      </c>
      <c r="B180" t="str">
        <f>'EXTRACT DESF'!C189</f>
        <v>Medical_Claims_Header</v>
      </c>
      <c r="C180" t="str">
        <f>'EXTRACT DESF'!D189</f>
        <v>Member_Eligible_Flag</v>
      </c>
      <c r="D180" s="92" t="str">
        <f>'EXTRACT DESF'!A189</f>
        <v>X</v>
      </c>
    </row>
    <row r="181" spans="1:4" x14ac:dyDescent="0.35">
      <c r="A181" t="str">
        <f t="shared" si="2"/>
        <v>Medical_Claims_Header+Member_ID</v>
      </c>
      <c r="B181" t="str">
        <f>'EXTRACT DESF'!C190</f>
        <v>Medical_Claims_Header</v>
      </c>
      <c r="C181" t="str">
        <f>'EXTRACT DESF'!D190</f>
        <v>Member_ID</v>
      </c>
      <c r="D181" s="92" t="str">
        <f>'EXTRACT DESF'!A190</f>
        <v>X</v>
      </c>
    </row>
    <row r="182" spans="1:4" x14ac:dyDescent="0.35">
      <c r="A182" t="str">
        <f t="shared" si="2"/>
        <v>Medical_Claims_Header+Member_Liability_Amt</v>
      </c>
      <c r="B182" t="str">
        <f>'EXTRACT DESF'!C191</f>
        <v>Medical_Claims_Header</v>
      </c>
      <c r="C182" t="str">
        <f>'EXTRACT DESF'!D191</f>
        <v>Member_Liability_Amt</v>
      </c>
      <c r="D182" s="92" t="str">
        <f>'EXTRACT DESF'!A191</f>
        <v>X</v>
      </c>
    </row>
    <row r="183" spans="1:4" x14ac:dyDescent="0.35">
      <c r="A183" t="str">
        <f t="shared" si="2"/>
        <v>Medical_Claims_Header+Paid_Dt</v>
      </c>
      <c r="B183" t="str">
        <f>'EXTRACT DESF'!C192</f>
        <v>Medical_Claims_Header</v>
      </c>
      <c r="C183" t="str">
        <f>'EXTRACT DESF'!D192</f>
        <v>Paid_Dt</v>
      </c>
      <c r="D183" s="92" t="str">
        <f>'EXTRACT DESF'!A192</f>
        <v>X</v>
      </c>
    </row>
    <row r="184" spans="1:4" x14ac:dyDescent="0.35">
      <c r="A184" t="str">
        <f t="shared" si="2"/>
        <v>Medical_Claims_Header+Paid_Dt_Day</v>
      </c>
      <c r="B184" t="str">
        <f>'EXTRACT DESF'!C193</f>
        <v>Medical_Claims_Header</v>
      </c>
      <c r="C184" t="str">
        <f>'EXTRACT DESF'!D193</f>
        <v>Paid_Dt_Day</v>
      </c>
      <c r="D184" s="92">
        <f>'EXTRACT DESF'!A193</f>
        <v>0</v>
      </c>
    </row>
    <row r="185" spans="1:4" x14ac:dyDescent="0.35">
      <c r="A185" t="str">
        <f t="shared" si="2"/>
        <v>Medical_Claims_Header+Paid_Dt_Month</v>
      </c>
      <c r="B185" t="str">
        <f>'EXTRACT DESF'!C194</f>
        <v>Medical_Claims_Header</v>
      </c>
      <c r="C185" t="str">
        <f>'EXTRACT DESF'!D194</f>
        <v>Paid_Dt_Month</v>
      </c>
      <c r="D185" s="92">
        <f>'EXTRACT DESF'!A194</f>
        <v>0</v>
      </c>
    </row>
    <row r="186" spans="1:4" x14ac:dyDescent="0.35">
      <c r="A186" t="str">
        <f t="shared" si="2"/>
        <v>Medical_Claims_Header+Paid_Dt_Year</v>
      </c>
      <c r="B186" t="str">
        <f>'EXTRACT DESF'!C195</f>
        <v>Medical_Claims_Header</v>
      </c>
      <c r="C186" t="str">
        <f>'EXTRACT DESF'!D195</f>
        <v>Paid_Dt_Year</v>
      </c>
      <c r="D186" s="92">
        <f>'EXTRACT DESF'!A195</f>
        <v>0</v>
      </c>
    </row>
    <row r="187" spans="1:4" x14ac:dyDescent="0.35">
      <c r="A187" t="str">
        <f t="shared" si="2"/>
        <v>Medical_Claims_Header+Payer_Cd</v>
      </c>
      <c r="B187" t="str">
        <f>'EXTRACT DESF'!C196</f>
        <v>Medical_Claims_Header</v>
      </c>
      <c r="C187" t="str">
        <f>'EXTRACT DESF'!D196</f>
        <v>Payer_Cd</v>
      </c>
      <c r="D187" s="92" t="str">
        <f>'EXTRACT DESF'!A196</f>
        <v>X</v>
      </c>
    </row>
    <row r="188" spans="1:4" x14ac:dyDescent="0.35">
      <c r="A188" t="str">
        <f t="shared" si="2"/>
        <v>Medical_Claims_Header+Plan_Covered_Amt</v>
      </c>
      <c r="B188" t="str">
        <f>'EXTRACT DESF'!C197</f>
        <v>Medical_Claims_Header</v>
      </c>
      <c r="C188" t="str">
        <f>'EXTRACT DESF'!D197</f>
        <v>Plan_Covered_Amt</v>
      </c>
      <c r="D188" s="92" t="str">
        <f>'EXTRACT DESF'!A197</f>
        <v>X</v>
      </c>
    </row>
    <row r="189" spans="1:4" x14ac:dyDescent="0.35">
      <c r="A189" t="str">
        <f t="shared" si="2"/>
        <v>Medical_Claims_Header+Plan_Paid_Amt</v>
      </c>
      <c r="B189" t="str">
        <f>'EXTRACT DESF'!C198</f>
        <v>Medical_Claims_Header</v>
      </c>
      <c r="C189" t="str">
        <f>'EXTRACT DESF'!D198</f>
        <v>Plan_Paid_Amt</v>
      </c>
      <c r="D189" s="92" t="str">
        <f>'EXTRACT DESF'!A198</f>
        <v>X</v>
      </c>
    </row>
    <row r="190" spans="1:4" x14ac:dyDescent="0.35">
      <c r="A190" t="str">
        <f t="shared" si="2"/>
        <v>Medical_Claims_Header+Prepaid_Amt</v>
      </c>
      <c r="B190" t="str">
        <f>'EXTRACT DESF'!C199</f>
        <v>Medical_Claims_Header</v>
      </c>
      <c r="C190" t="str">
        <f>'EXTRACT DESF'!D199</f>
        <v>Prepaid_Amt</v>
      </c>
      <c r="D190" s="92" t="str">
        <f>'EXTRACT DESF'!A199</f>
        <v>X</v>
      </c>
    </row>
    <row r="191" spans="1:4" x14ac:dyDescent="0.35">
      <c r="A191" t="str">
        <f t="shared" si="2"/>
        <v>Medical_Claims_Header+Principal_Diagnosis_Cd</v>
      </c>
      <c r="B191" t="str">
        <f>'EXTRACT DESF'!C200</f>
        <v>Medical_Claims_Header</v>
      </c>
      <c r="C191" t="str">
        <f>'EXTRACT DESF'!D200</f>
        <v>Principal_Diagnosis_Cd</v>
      </c>
      <c r="D191" s="92" t="str">
        <f>'EXTRACT DESF'!A200</f>
        <v>X</v>
      </c>
    </row>
    <row r="192" spans="1:4" x14ac:dyDescent="0.35">
      <c r="A192" t="str">
        <f t="shared" si="2"/>
        <v>Medical_Claims_Header+Service_End_Dt</v>
      </c>
      <c r="B192" t="str">
        <f>'EXTRACT DESF'!C201</f>
        <v>Medical_Claims_Header</v>
      </c>
      <c r="C192" t="str">
        <f>'EXTRACT DESF'!D201</f>
        <v>Service_End_Dt</v>
      </c>
      <c r="D192" s="92" t="str">
        <f>'EXTRACT DESF'!A201</f>
        <v>X</v>
      </c>
    </row>
    <row r="193" spans="1:4" x14ac:dyDescent="0.35">
      <c r="A193" t="str">
        <f t="shared" si="2"/>
        <v>Medical_Claims_Header+Service_End_Dt_Day</v>
      </c>
      <c r="B193" t="str">
        <f>'EXTRACT DESF'!C202</f>
        <v>Medical_Claims_Header</v>
      </c>
      <c r="C193" t="str">
        <f>'EXTRACT DESF'!D202</f>
        <v>Service_End_Dt_Day</v>
      </c>
      <c r="D193" s="92">
        <f>'EXTRACT DESF'!A202</f>
        <v>0</v>
      </c>
    </row>
    <row r="194" spans="1:4" x14ac:dyDescent="0.35">
      <c r="A194" t="str">
        <f t="shared" si="2"/>
        <v>Medical_Claims_Header+Service_End_Dt_Month</v>
      </c>
      <c r="B194" t="str">
        <f>'EXTRACT DESF'!C203</f>
        <v>Medical_Claims_Header</v>
      </c>
      <c r="C194" t="str">
        <f>'EXTRACT DESF'!D203</f>
        <v>Service_End_Dt_Month</v>
      </c>
      <c r="D194" s="92">
        <f>'EXTRACT DESF'!A203</f>
        <v>0</v>
      </c>
    </row>
    <row r="195" spans="1:4" x14ac:dyDescent="0.35">
      <c r="A195" t="str">
        <f t="shared" ref="A195:A258" si="3">B195&amp;"+"&amp;C195</f>
        <v>Medical_Claims_Header+Service_End_Dt_Year</v>
      </c>
      <c r="B195" t="str">
        <f>'EXTRACT DESF'!C204</f>
        <v>Medical_Claims_Header</v>
      </c>
      <c r="C195" t="str">
        <f>'EXTRACT DESF'!D204</f>
        <v>Service_End_Dt_Year</v>
      </c>
      <c r="D195" s="92">
        <f>'EXTRACT DESF'!A204</f>
        <v>0</v>
      </c>
    </row>
    <row r="196" spans="1:4" x14ac:dyDescent="0.35">
      <c r="A196" t="str">
        <f t="shared" si="3"/>
        <v>Medical_Claims_Header+Service_Start_Dt</v>
      </c>
      <c r="B196" t="str">
        <f>'EXTRACT DESF'!C205</f>
        <v>Medical_Claims_Header</v>
      </c>
      <c r="C196" t="str">
        <f>'EXTRACT DESF'!D205</f>
        <v>Service_Start_Dt</v>
      </c>
      <c r="D196" s="92" t="str">
        <f>'EXTRACT DESF'!A205</f>
        <v>X</v>
      </c>
    </row>
    <row r="197" spans="1:4" x14ac:dyDescent="0.35">
      <c r="A197" t="str">
        <f t="shared" si="3"/>
        <v>Medical_Claims_Header+Service_Start_Dt_Day</v>
      </c>
      <c r="B197" t="str">
        <f>'EXTRACT DESF'!C206</f>
        <v>Medical_Claims_Header</v>
      </c>
      <c r="C197" t="str">
        <f>'EXTRACT DESF'!D206</f>
        <v>Service_Start_Dt_Day</v>
      </c>
      <c r="D197" s="92">
        <f>'EXTRACT DESF'!A206</f>
        <v>0</v>
      </c>
    </row>
    <row r="198" spans="1:4" x14ac:dyDescent="0.35">
      <c r="A198" t="str">
        <f t="shared" si="3"/>
        <v>Medical_Claims_Header+Service_Start_Dt_Month</v>
      </c>
      <c r="B198" t="str">
        <f>'EXTRACT DESF'!C207</f>
        <v>Medical_Claims_Header</v>
      </c>
      <c r="C198" t="str">
        <f>'EXTRACT DESF'!D207</f>
        <v>Service_Start_Dt_Month</v>
      </c>
      <c r="D198" s="92">
        <f>'EXTRACT DESF'!A207</f>
        <v>0</v>
      </c>
    </row>
    <row r="199" spans="1:4" x14ac:dyDescent="0.35">
      <c r="A199" t="str">
        <f t="shared" si="3"/>
        <v>Medical_Claims_Header+Service_Start_Dt_Year</v>
      </c>
      <c r="B199" t="str">
        <f>'EXTRACT DESF'!C208</f>
        <v>Medical_Claims_Header</v>
      </c>
      <c r="C199" t="str">
        <f>'EXTRACT DESF'!D208</f>
        <v>Service_Start_Dt_Year</v>
      </c>
      <c r="D199" s="92">
        <f>'EXTRACT DESF'!A208</f>
        <v>0</v>
      </c>
    </row>
    <row r="200" spans="1:4" x14ac:dyDescent="0.35">
      <c r="A200" t="str">
        <f t="shared" si="3"/>
        <v>Medical_Claims_Line+Allowed_Amt</v>
      </c>
      <c r="B200" t="str">
        <f>'EXTRACT DESF'!C209</f>
        <v>Medical_Claims_Line</v>
      </c>
      <c r="C200" t="str">
        <f>'EXTRACT DESF'!D209</f>
        <v>Allowed_Amt</v>
      </c>
      <c r="D200" s="92" t="str">
        <f>'EXTRACT DESF'!A209</f>
        <v>X</v>
      </c>
    </row>
    <row r="201" spans="1:4" x14ac:dyDescent="0.35">
      <c r="A201" t="str">
        <f t="shared" si="3"/>
        <v>Medical_Claims_Line+Billing_Provider_Composite_ID</v>
      </c>
      <c r="B201" t="str">
        <f>'EXTRACT DESF'!C210</f>
        <v>Medical_Claims_Line</v>
      </c>
      <c r="C201" t="str">
        <f>'EXTRACT DESF'!D210</f>
        <v>Billing_Provider_Composite_ID</v>
      </c>
      <c r="D201" s="92" t="str">
        <f>'EXTRACT DESF'!A210</f>
        <v>X</v>
      </c>
    </row>
    <row r="202" spans="1:4" x14ac:dyDescent="0.35">
      <c r="A202" t="str">
        <f t="shared" si="3"/>
        <v>Medical_Claims_Line+Capitation_Flag</v>
      </c>
      <c r="B202" t="str">
        <f>'EXTRACT DESF'!C211</f>
        <v>Medical_Claims_Line</v>
      </c>
      <c r="C202" t="str">
        <f>'EXTRACT DESF'!D211</f>
        <v>Capitation_Flag</v>
      </c>
      <c r="D202" s="92" t="str">
        <f>'EXTRACT DESF'!A211</f>
        <v>X</v>
      </c>
    </row>
    <row r="203" spans="1:4" x14ac:dyDescent="0.35">
      <c r="A203" t="str">
        <f t="shared" si="3"/>
        <v>Medical_Claims_Line+Charge_Amt</v>
      </c>
      <c r="B203" t="str">
        <f>'EXTRACT DESF'!C212</f>
        <v>Medical_Claims_Line</v>
      </c>
      <c r="C203" t="str">
        <f>'EXTRACT DESF'!D212</f>
        <v>Charge_Amt</v>
      </c>
      <c r="D203" s="92" t="str">
        <f>'EXTRACT DESF'!A212</f>
        <v>X</v>
      </c>
    </row>
    <row r="204" spans="1:4" x14ac:dyDescent="0.35">
      <c r="A204" t="str">
        <f t="shared" si="3"/>
        <v>Medical_Claims_Line+Claim_ID</v>
      </c>
      <c r="B204" t="str">
        <f>'EXTRACT DESF'!C213</f>
        <v>Medical_Claims_Line</v>
      </c>
      <c r="C204" t="str">
        <f>'EXTRACT DESF'!D213</f>
        <v>Claim_ID</v>
      </c>
      <c r="D204" s="92" t="str">
        <f>'EXTRACT DESF'!A213</f>
        <v>X</v>
      </c>
    </row>
    <row r="205" spans="1:4" x14ac:dyDescent="0.35">
      <c r="A205" t="str">
        <f t="shared" si="3"/>
        <v>Medical_Claims_Line+Claim_Line_Type</v>
      </c>
      <c r="B205" t="str">
        <f>'EXTRACT DESF'!C214</f>
        <v>Medical_Claims_Line</v>
      </c>
      <c r="C205" t="str">
        <f>'EXTRACT DESF'!D214</f>
        <v>Claim_Line_Type</v>
      </c>
      <c r="D205" s="92" t="str">
        <f>'EXTRACT DESF'!A214</f>
        <v>X</v>
      </c>
    </row>
    <row r="206" spans="1:4" x14ac:dyDescent="0.35">
      <c r="A206" t="str">
        <f t="shared" si="3"/>
        <v>Medical_Claims_Line+Claim_Status_Cd</v>
      </c>
      <c r="B206" t="str">
        <f>'EXTRACT DESF'!C215</f>
        <v>Medical_Claims_Line</v>
      </c>
      <c r="C206" t="str">
        <f>'EXTRACT DESF'!D215</f>
        <v>Claim_Status_Cd</v>
      </c>
      <c r="D206" s="92" t="str">
        <f>'EXTRACT DESF'!A215</f>
        <v>X</v>
      </c>
    </row>
    <row r="207" spans="1:4" x14ac:dyDescent="0.35">
      <c r="A207" t="str">
        <f t="shared" si="3"/>
        <v>Medical_Claims_Line+COB_TPL_Amount</v>
      </c>
      <c r="B207" t="str">
        <f>'EXTRACT DESF'!C216</f>
        <v>Medical_Claims_Line</v>
      </c>
      <c r="C207" t="str">
        <f>'EXTRACT DESF'!D216</f>
        <v>COB_TPL_Amount</v>
      </c>
      <c r="D207" s="92" t="str">
        <f>'EXTRACT DESF'!A216</f>
        <v>X</v>
      </c>
    </row>
    <row r="208" spans="1:4" x14ac:dyDescent="0.35">
      <c r="A208" t="str">
        <f t="shared" si="3"/>
        <v>Medical_Claims_Line+Coinsurance_Amt</v>
      </c>
      <c r="B208" t="str">
        <f>'EXTRACT DESF'!C217</f>
        <v>Medical_Claims_Line</v>
      </c>
      <c r="C208" t="str">
        <f>'EXTRACT DESF'!D217</f>
        <v>Coinsurance_Amt</v>
      </c>
      <c r="D208" s="92" t="str">
        <f>'EXTRACT DESF'!A217</f>
        <v>X</v>
      </c>
    </row>
    <row r="209" spans="1:4" x14ac:dyDescent="0.35">
      <c r="A209" t="str">
        <f t="shared" si="3"/>
        <v>Medical_Claims_Line+Copay_Amt</v>
      </c>
      <c r="B209" t="str">
        <f>'EXTRACT DESF'!C218</f>
        <v>Medical_Claims_Line</v>
      </c>
      <c r="C209" t="str">
        <f>'EXTRACT DESF'!D218</f>
        <v>Copay_Amt</v>
      </c>
      <c r="D209" s="92" t="str">
        <f>'EXTRACT DESF'!A218</f>
        <v>X</v>
      </c>
    </row>
    <row r="210" spans="1:4" x14ac:dyDescent="0.35">
      <c r="A210" t="str">
        <f t="shared" si="3"/>
        <v>Medical_Claims_Line+CPT4_Cd</v>
      </c>
      <c r="B210" t="str">
        <f>'EXTRACT DESF'!C219</f>
        <v>Medical_Claims_Line</v>
      </c>
      <c r="C210" t="str">
        <f>'EXTRACT DESF'!D219</f>
        <v>CPT4_Cd</v>
      </c>
      <c r="D210" s="92" t="str">
        <f>'EXTRACT DESF'!A219</f>
        <v>X</v>
      </c>
    </row>
    <row r="211" spans="1:4" x14ac:dyDescent="0.35">
      <c r="A211" t="str">
        <f t="shared" si="3"/>
        <v>Medical_Claims_Line+CPT4_Mod1_Cd</v>
      </c>
      <c r="B211" t="str">
        <f>'EXTRACT DESF'!C220</f>
        <v>Medical_Claims_Line</v>
      </c>
      <c r="C211" t="str">
        <f>'EXTRACT DESF'!D220</f>
        <v>CPT4_Mod1_Cd</v>
      </c>
      <c r="D211" s="92" t="str">
        <f>'EXTRACT DESF'!A220</f>
        <v>X</v>
      </c>
    </row>
    <row r="212" spans="1:4" x14ac:dyDescent="0.35">
      <c r="A212" t="str">
        <f t="shared" si="3"/>
        <v>Medical_Claims_Line+CPT4_Mod2_Cd</v>
      </c>
      <c r="B212" t="str">
        <f>'EXTRACT DESF'!C221</f>
        <v>Medical_Claims_Line</v>
      </c>
      <c r="C212" t="str">
        <f>'EXTRACT DESF'!D221</f>
        <v>CPT4_Mod2_Cd</v>
      </c>
      <c r="D212" s="92" t="str">
        <f>'EXTRACT DESF'!A221</f>
        <v>X</v>
      </c>
    </row>
    <row r="213" spans="1:4" x14ac:dyDescent="0.35">
      <c r="A213" t="str">
        <f t="shared" si="3"/>
        <v>Medical_Claims_Line+CPT4_Mod3_Cd</v>
      </c>
      <c r="B213" t="str">
        <f>'EXTRACT DESF'!C222</f>
        <v>Medical_Claims_Line</v>
      </c>
      <c r="C213" t="str">
        <f>'EXTRACT DESF'!D222</f>
        <v>CPT4_Mod3_Cd</v>
      </c>
      <c r="D213" s="92" t="str">
        <f>'EXTRACT DESF'!A222</f>
        <v>X</v>
      </c>
    </row>
    <row r="214" spans="1:4" x14ac:dyDescent="0.35">
      <c r="A214" t="str">
        <f t="shared" si="3"/>
        <v>Medical_Claims_Line+CPT4_Mod4_Cd</v>
      </c>
      <c r="B214" t="str">
        <f>'EXTRACT DESF'!C223</f>
        <v>Medical_Claims_Line</v>
      </c>
      <c r="C214" t="str">
        <f>'EXTRACT DESF'!D223</f>
        <v>CPT4_Mod4_Cd</v>
      </c>
      <c r="D214" s="92" t="str">
        <f>'EXTRACT DESF'!A223</f>
        <v>X</v>
      </c>
    </row>
    <row r="215" spans="1:4" x14ac:dyDescent="0.35">
      <c r="A215" t="str">
        <f t="shared" si="3"/>
        <v>Medical_Claims_Line+Deductible_Amt</v>
      </c>
      <c r="B215" t="str">
        <f>'EXTRACT DESF'!C224</f>
        <v>Medical_Claims_Line</v>
      </c>
      <c r="C215" t="str">
        <f>'EXTRACT DESF'!D224</f>
        <v>Deductible_Amt</v>
      </c>
      <c r="D215" s="92" t="str">
        <f>'EXTRACT DESF'!A224</f>
        <v>X</v>
      </c>
    </row>
    <row r="216" spans="1:4" x14ac:dyDescent="0.35">
      <c r="A216" t="str">
        <f t="shared" si="3"/>
        <v>Medical_Claims_Line+Denied_Claim_Ind</v>
      </c>
      <c r="B216" t="str">
        <f>'EXTRACT DESF'!C225</f>
        <v>Medical_Claims_Line</v>
      </c>
      <c r="C216" t="str">
        <f>'EXTRACT DESF'!D225</f>
        <v>Denied_Claim_Ind</v>
      </c>
      <c r="D216" s="92" t="str">
        <f>'EXTRACT DESF'!A225</f>
        <v>X</v>
      </c>
    </row>
    <row r="217" spans="1:4" x14ac:dyDescent="0.35">
      <c r="A217" t="str">
        <f t="shared" si="3"/>
        <v>Medical_Claims_Line+Dental_Carrier_Flag</v>
      </c>
      <c r="B217" t="str">
        <f>'EXTRACT DESF'!C226</f>
        <v>Medical_Claims_Line</v>
      </c>
      <c r="C217" t="str">
        <f>'EXTRACT DESF'!D226</f>
        <v>Dental_Carrier_Flag</v>
      </c>
      <c r="D217" s="92">
        <f>'EXTRACT DESF'!A226</f>
        <v>0</v>
      </c>
    </row>
    <row r="218" spans="1:4" x14ac:dyDescent="0.35">
      <c r="A218" t="str">
        <f t="shared" si="3"/>
        <v>Medical_Claims_Line+Dental_Flag</v>
      </c>
      <c r="B218" t="str">
        <f>'EXTRACT DESF'!C227</f>
        <v>Medical_Claims_Line</v>
      </c>
      <c r="C218" t="str">
        <f>'EXTRACT DESF'!D227</f>
        <v>Dental_Flag</v>
      </c>
      <c r="D218" s="92">
        <f>'EXTRACT DESF'!A227</f>
        <v>0</v>
      </c>
    </row>
    <row r="219" spans="1:4" x14ac:dyDescent="0.35">
      <c r="A219" t="str">
        <f t="shared" si="3"/>
        <v>Medical_Claims_Line+ER_Flag</v>
      </c>
      <c r="B219" t="str">
        <f>'EXTRACT DESF'!C228</f>
        <v>Medical_Claims_Line</v>
      </c>
      <c r="C219" t="str">
        <f>'EXTRACT DESF'!D228</f>
        <v>ER_Flag</v>
      </c>
      <c r="D219" s="92" t="str">
        <f>'EXTRACT DESF'!A228</f>
        <v>X</v>
      </c>
    </row>
    <row r="220" spans="1:4" x14ac:dyDescent="0.35">
      <c r="A220" t="str">
        <f t="shared" si="3"/>
        <v>Medical_Claims_Line+Line_No</v>
      </c>
      <c r="B220" t="str">
        <f>'EXTRACT DESF'!C229</f>
        <v>Medical_Claims_Line</v>
      </c>
      <c r="C220" t="str">
        <f>'EXTRACT DESF'!D229</f>
        <v>Line_No</v>
      </c>
      <c r="D220" s="92" t="str">
        <f>'EXTRACT DESF'!A229</f>
        <v>X</v>
      </c>
    </row>
    <row r="221" spans="1:4" x14ac:dyDescent="0.35">
      <c r="A221" t="str">
        <f t="shared" si="3"/>
        <v>Medical_Claims_Line+Member_Composite_ID</v>
      </c>
      <c r="B221" t="str">
        <f>'EXTRACT DESF'!C230</f>
        <v>Medical_Claims_Line</v>
      </c>
      <c r="C221" t="str">
        <f>'EXTRACT DESF'!D230</f>
        <v>Member_Composite_ID</v>
      </c>
      <c r="D221" s="92" t="str">
        <f>'EXTRACT DESF'!A230</f>
        <v>X</v>
      </c>
    </row>
    <row r="222" spans="1:4" x14ac:dyDescent="0.35">
      <c r="A222" t="str">
        <f t="shared" si="3"/>
        <v>Medical_Claims_Line+Member_ID</v>
      </c>
      <c r="B222" t="str">
        <f>'EXTRACT DESF'!C231</f>
        <v>Medical_Claims_Line</v>
      </c>
      <c r="C222" t="str">
        <f>'EXTRACT DESF'!D231</f>
        <v>Member_ID</v>
      </c>
      <c r="D222" s="92" t="str">
        <f>'EXTRACT DESF'!A231</f>
        <v>X</v>
      </c>
    </row>
    <row r="223" spans="1:4" x14ac:dyDescent="0.35">
      <c r="A223" t="str">
        <f t="shared" si="3"/>
        <v>Medical_Claims_Line+Member_Liability_Amt</v>
      </c>
      <c r="B223" t="str">
        <f>'EXTRACT DESF'!C232</f>
        <v>Medical_Claims_Line</v>
      </c>
      <c r="C223" t="str">
        <f>'EXTRACT DESF'!D232</f>
        <v>Member_Liability_Amt</v>
      </c>
      <c r="D223" s="92" t="str">
        <f>'EXTRACT DESF'!A232</f>
        <v>X</v>
      </c>
    </row>
    <row r="224" spans="1:4" x14ac:dyDescent="0.35">
      <c r="A224" t="str">
        <f t="shared" si="3"/>
        <v>Medical_Claims_Line+NDC_Cd</v>
      </c>
      <c r="B224" t="str">
        <f>'EXTRACT DESF'!C233</f>
        <v>Medical_Claims_Line</v>
      </c>
      <c r="C224" t="str">
        <f>'EXTRACT DESF'!D233</f>
        <v>NDC_Cd</v>
      </c>
      <c r="D224" s="92" t="str">
        <f>'EXTRACT DESF'!A233</f>
        <v>X</v>
      </c>
    </row>
    <row r="225" spans="1:4" x14ac:dyDescent="0.35">
      <c r="A225" t="str">
        <f t="shared" si="3"/>
        <v>Medical_Claims_Line+Payment_Arrangement_Type</v>
      </c>
      <c r="B225" t="str">
        <f>'EXTRACT DESF'!C234</f>
        <v>Medical_Claims_Line</v>
      </c>
      <c r="C225" t="str">
        <f>'EXTRACT DESF'!D234</f>
        <v>Payment_Arrangement_Type</v>
      </c>
      <c r="D225" s="92" t="str">
        <f>'EXTRACT DESF'!A234</f>
        <v>X</v>
      </c>
    </row>
    <row r="226" spans="1:4" x14ac:dyDescent="0.35">
      <c r="A226" t="str">
        <f t="shared" si="3"/>
        <v>Medical_Claims_Line+Place_of_Service_Cd</v>
      </c>
      <c r="B226" t="str">
        <f>'EXTRACT DESF'!C235</f>
        <v>Medical_Claims_Line</v>
      </c>
      <c r="C226" t="str">
        <f>'EXTRACT DESF'!D235</f>
        <v>Place_of_Service_Cd</v>
      </c>
      <c r="D226" s="92" t="str">
        <f>'EXTRACT DESF'!A235</f>
        <v>X</v>
      </c>
    </row>
    <row r="227" spans="1:4" x14ac:dyDescent="0.35">
      <c r="A227" t="str">
        <f t="shared" si="3"/>
        <v>Medical_Claims_Line+Plan_Covered_Amt</v>
      </c>
      <c r="B227" t="str">
        <f>'EXTRACT DESF'!C236</f>
        <v>Medical_Claims_Line</v>
      </c>
      <c r="C227" t="str">
        <f>'EXTRACT DESF'!D236</f>
        <v>Plan_Covered_Amt</v>
      </c>
      <c r="D227" s="92" t="str">
        <f>'EXTRACT DESF'!A236</f>
        <v>X</v>
      </c>
    </row>
    <row r="228" spans="1:4" x14ac:dyDescent="0.35">
      <c r="A228" t="str">
        <f t="shared" si="3"/>
        <v>Medical_Claims_Line+Plan_Paid_Amt</v>
      </c>
      <c r="B228" t="str">
        <f>'EXTRACT DESF'!C237</f>
        <v>Medical_Claims_Line</v>
      </c>
      <c r="C228" t="str">
        <f>'EXTRACT DESF'!D237</f>
        <v>Plan_Paid_Amt</v>
      </c>
      <c r="D228" s="92" t="str">
        <f>'EXTRACT DESF'!A237</f>
        <v>X</v>
      </c>
    </row>
    <row r="229" spans="1:4" x14ac:dyDescent="0.35">
      <c r="A229" t="str">
        <f t="shared" si="3"/>
        <v>Medical_Claims_Line+Prepaid_Amt</v>
      </c>
      <c r="B229" t="str">
        <f>'EXTRACT DESF'!C238</f>
        <v>Medical_Claims_Line</v>
      </c>
      <c r="C229" t="str">
        <f>'EXTRACT DESF'!D238</f>
        <v>Prepaid_Amt</v>
      </c>
      <c r="D229" s="92" t="str">
        <f>'EXTRACT DESF'!A238</f>
        <v>X</v>
      </c>
    </row>
    <row r="230" spans="1:4" x14ac:dyDescent="0.35">
      <c r="A230" t="str">
        <f t="shared" si="3"/>
        <v>Medical_Claims_Line+Provider_Network_Indicator</v>
      </c>
      <c r="B230" t="str">
        <f>'EXTRACT DESF'!C239</f>
        <v>Medical_Claims_Line</v>
      </c>
      <c r="C230" t="str">
        <f>'EXTRACT DESF'!D239</f>
        <v>Provider_Network_Indicator</v>
      </c>
      <c r="D230" s="92" t="str">
        <f>'EXTRACT DESF'!A239</f>
        <v>X</v>
      </c>
    </row>
    <row r="231" spans="1:4" x14ac:dyDescent="0.35">
      <c r="A231" t="str">
        <f t="shared" si="3"/>
        <v>Medical_Claims_Line+Revenue_Cd</v>
      </c>
      <c r="B231" t="str">
        <f>'EXTRACT DESF'!C240</f>
        <v>Medical_Claims_Line</v>
      </c>
      <c r="C231" t="str">
        <f>'EXTRACT DESF'!D240</f>
        <v>Revenue_Cd</v>
      </c>
      <c r="D231" s="92" t="str">
        <f>'EXTRACT DESF'!A240</f>
        <v>X</v>
      </c>
    </row>
    <row r="232" spans="1:4" x14ac:dyDescent="0.35">
      <c r="A232" t="str">
        <f t="shared" si="3"/>
        <v>Medical_Claims_Line+Service_End_Dt</v>
      </c>
      <c r="B232" t="str">
        <f>'EXTRACT DESF'!C241</f>
        <v>Medical_Claims_Line</v>
      </c>
      <c r="C232" t="str">
        <f>'EXTRACT DESF'!D241</f>
        <v>Service_End_Dt</v>
      </c>
      <c r="D232" s="92" t="str">
        <f>'EXTRACT DESF'!A241</f>
        <v>X</v>
      </c>
    </row>
    <row r="233" spans="1:4" x14ac:dyDescent="0.35">
      <c r="A233" t="str">
        <f t="shared" si="3"/>
        <v>Medical_Claims_Line+Service_End_Dt_Day</v>
      </c>
      <c r="B233" t="str">
        <f>'EXTRACT DESF'!C242</f>
        <v>Medical_Claims_Line</v>
      </c>
      <c r="C233" t="str">
        <f>'EXTRACT DESF'!D242</f>
        <v>Service_End_Dt_Day</v>
      </c>
      <c r="D233" s="92">
        <f>'EXTRACT DESF'!A242</f>
        <v>0</v>
      </c>
    </row>
    <row r="234" spans="1:4" x14ac:dyDescent="0.35">
      <c r="A234" t="str">
        <f t="shared" si="3"/>
        <v>Medical_Claims_Line+Service_End_Dt_Month</v>
      </c>
      <c r="B234" t="str">
        <f>'EXTRACT DESF'!C243</f>
        <v>Medical_Claims_Line</v>
      </c>
      <c r="C234" t="str">
        <f>'EXTRACT DESF'!D243</f>
        <v>Service_End_Dt_Month</v>
      </c>
      <c r="D234" s="92">
        <f>'EXTRACT DESF'!A243</f>
        <v>0</v>
      </c>
    </row>
    <row r="235" spans="1:4" x14ac:dyDescent="0.35">
      <c r="A235" t="str">
        <f t="shared" si="3"/>
        <v>Medical_Claims_Line+Service_End_Dt_Year</v>
      </c>
      <c r="B235" t="str">
        <f>'EXTRACT DESF'!C244</f>
        <v>Medical_Claims_Line</v>
      </c>
      <c r="C235" t="str">
        <f>'EXTRACT DESF'!D244</f>
        <v>Service_End_Dt_Year</v>
      </c>
      <c r="D235" s="92">
        <f>'EXTRACT DESF'!A244</f>
        <v>0</v>
      </c>
    </row>
    <row r="236" spans="1:4" x14ac:dyDescent="0.35">
      <c r="A236" t="str">
        <f t="shared" si="3"/>
        <v>Medical_Claims_Line+Service_Provider_Composite_ID</v>
      </c>
      <c r="B236" t="str">
        <f>'EXTRACT DESF'!C245</f>
        <v>Medical_Claims_Line</v>
      </c>
      <c r="C236" t="str">
        <f>'EXTRACT DESF'!D245</f>
        <v>Service_Provider_Composite_ID</v>
      </c>
      <c r="D236" s="92" t="str">
        <f>'EXTRACT DESF'!A245</f>
        <v>X</v>
      </c>
    </row>
    <row r="237" spans="1:4" x14ac:dyDescent="0.35">
      <c r="A237" t="str">
        <f t="shared" si="3"/>
        <v>Medical_Claims_Line+Service_Qty</v>
      </c>
      <c r="B237" t="str">
        <f>'EXTRACT DESF'!C246</f>
        <v>Medical_Claims_Line</v>
      </c>
      <c r="C237" t="str">
        <f>'EXTRACT DESF'!D246</f>
        <v>Service_Qty</v>
      </c>
      <c r="D237" s="92" t="str">
        <f>'EXTRACT DESF'!A246</f>
        <v>X</v>
      </c>
    </row>
    <row r="238" spans="1:4" x14ac:dyDescent="0.35">
      <c r="A238" t="str">
        <f t="shared" si="3"/>
        <v>Medical_Claims_Line+Service_Start_Dt</v>
      </c>
      <c r="B238" t="str">
        <f>'EXTRACT DESF'!C247</f>
        <v>Medical_Claims_Line</v>
      </c>
      <c r="C238" t="str">
        <f>'EXTRACT DESF'!D247</f>
        <v>Service_Start_Dt</v>
      </c>
      <c r="D238" s="92" t="str">
        <f>'EXTRACT DESF'!A247</f>
        <v>X</v>
      </c>
    </row>
    <row r="239" spans="1:4" x14ac:dyDescent="0.35">
      <c r="A239" t="str">
        <f t="shared" si="3"/>
        <v>Medical_Claims_Line+Service_Start_Dt_Day</v>
      </c>
      <c r="B239" t="str">
        <f>'EXTRACT DESF'!C248</f>
        <v>Medical_Claims_Line</v>
      </c>
      <c r="C239" t="str">
        <f>'EXTRACT DESF'!D248</f>
        <v>Service_Start_Dt_Day</v>
      </c>
      <c r="D239" s="92">
        <f>'EXTRACT DESF'!A248</f>
        <v>0</v>
      </c>
    </row>
    <row r="240" spans="1:4" x14ac:dyDescent="0.35">
      <c r="A240" t="str">
        <f t="shared" si="3"/>
        <v>Medical_Claims_Line+Service_Start_Dt_Month</v>
      </c>
      <c r="B240" t="str">
        <f>'EXTRACT DESF'!C249</f>
        <v>Medical_Claims_Line</v>
      </c>
      <c r="C240" t="str">
        <f>'EXTRACT DESF'!D249</f>
        <v>Service_Start_Dt_Month</v>
      </c>
      <c r="D240" s="92">
        <f>'EXTRACT DESF'!A249</f>
        <v>0</v>
      </c>
    </row>
    <row r="241" spans="1:4" x14ac:dyDescent="0.35">
      <c r="A241" t="str">
        <f t="shared" si="3"/>
        <v>Medical_Claims_Line+Service_Start_Dt_Year</v>
      </c>
      <c r="B241" t="str">
        <f>'EXTRACT DESF'!C250</f>
        <v>Medical_Claims_Line</v>
      </c>
      <c r="C241" t="str">
        <f>'EXTRACT DESF'!D250</f>
        <v>Service_Start_Dt_Year</v>
      </c>
      <c r="D241" s="92">
        <f>'EXTRACT DESF'!A250</f>
        <v>0</v>
      </c>
    </row>
    <row r="242" spans="1:4" x14ac:dyDescent="0.35">
      <c r="A242" t="str">
        <f t="shared" si="3"/>
        <v>Medical_Claims_Line+Unit_Of_Measure</v>
      </c>
      <c r="B242" t="str">
        <f>'EXTRACT DESF'!C251</f>
        <v>Medical_Claims_Line</v>
      </c>
      <c r="C242" t="str">
        <f>'EXTRACT DESF'!D251</f>
        <v>Unit_Of_Measure</v>
      </c>
      <c r="D242" s="92" t="str">
        <f>'EXTRACT DESF'!A251</f>
        <v>X</v>
      </c>
    </row>
    <row r="243" spans="1:4" x14ac:dyDescent="0.35">
      <c r="A243" t="str">
        <f t="shared" si="3"/>
        <v>Medical_Claims_Procedures+Claim_ID</v>
      </c>
      <c r="B243" t="str">
        <f>'EXTRACT DESF'!C252</f>
        <v>Medical_Claims_Procedures</v>
      </c>
      <c r="C243" t="str">
        <f>'EXTRACT DESF'!D252</f>
        <v>Claim_ID</v>
      </c>
      <c r="D243" s="92" t="str">
        <f>'EXTRACT DESF'!A252</f>
        <v>X</v>
      </c>
    </row>
    <row r="244" spans="1:4" x14ac:dyDescent="0.35">
      <c r="A244" t="str">
        <f t="shared" si="3"/>
        <v>Medical_Claims_Procedures+ICD_Vers_Flag</v>
      </c>
      <c r="B244" t="str">
        <f>'EXTRACT DESF'!C253</f>
        <v>Medical_Claims_Procedures</v>
      </c>
      <c r="C244" t="str">
        <f>'EXTRACT DESF'!D253</f>
        <v>ICD_Vers_Flag</v>
      </c>
      <c r="D244" s="92" t="str">
        <f>'EXTRACT DESF'!A253</f>
        <v>X</v>
      </c>
    </row>
    <row r="245" spans="1:4" x14ac:dyDescent="0.35">
      <c r="A245" t="str">
        <f t="shared" si="3"/>
        <v>Medical_Claims_Procedures+Procedure_Cd</v>
      </c>
      <c r="B245" t="str">
        <f>'EXTRACT DESF'!C254</f>
        <v>Medical_Claims_Procedures</v>
      </c>
      <c r="C245" t="str">
        <f>'EXTRACT DESF'!D254</f>
        <v>Procedure_Cd</v>
      </c>
      <c r="D245" s="92" t="str">
        <f>'EXTRACT DESF'!A254</f>
        <v>X</v>
      </c>
    </row>
    <row r="246" spans="1:4" x14ac:dyDescent="0.35">
      <c r="A246" t="str">
        <f t="shared" si="3"/>
        <v>Medical_Claims_Procedures+Procedure_Dt</v>
      </c>
      <c r="B246" t="str">
        <f>'EXTRACT DESF'!C255</f>
        <v>Medical_Claims_Procedures</v>
      </c>
      <c r="C246" t="str">
        <f>'EXTRACT DESF'!D255</f>
        <v>Procedure_Dt</v>
      </c>
      <c r="D246" s="92" t="str">
        <f>'EXTRACT DESF'!A255</f>
        <v>X</v>
      </c>
    </row>
    <row r="247" spans="1:4" x14ac:dyDescent="0.35">
      <c r="A247" t="str">
        <f t="shared" si="3"/>
        <v>Medical_Claims_Procedures+Procedure_Dt_Day</v>
      </c>
      <c r="B247" t="str">
        <f>'EXTRACT DESF'!C256</f>
        <v>Medical_Claims_Procedures</v>
      </c>
      <c r="C247" t="str">
        <f>'EXTRACT DESF'!D256</f>
        <v>Procedure_Dt_Day</v>
      </c>
      <c r="D247" s="92">
        <f>'EXTRACT DESF'!A256</f>
        <v>0</v>
      </c>
    </row>
    <row r="248" spans="1:4" x14ac:dyDescent="0.35">
      <c r="A248" t="str">
        <f t="shared" si="3"/>
        <v>Medical_Claims_Procedures+Procedure_Dt_Month</v>
      </c>
      <c r="B248" t="str">
        <f>'EXTRACT DESF'!C257</f>
        <v>Medical_Claims_Procedures</v>
      </c>
      <c r="C248" t="str">
        <f>'EXTRACT DESF'!D257</f>
        <v>Procedure_Dt_Month</v>
      </c>
      <c r="D248" s="92">
        <f>'EXTRACT DESF'!A257</f>
        <v>0</v>
      </c>
    </row>
    <row r="249" spans="1:4" x14ac:dyDescent="0.35">
      <c r="A249" t="str">
        <f t="shared" si="3"/>
        <v>Medical_Claims_Procedures+Procedure_Dt_Year</v>
      </c>
      <c r="B249" t="str">
        <f>'EXTRACT DESF'!C258</f>
        <v>Medical_Claims_Procedures</v>
      </c>
      <c r="C249" t="str">
        <f>'EXTRACT DESF'!D258</f>
        <v>Procedure_Dt_Year</v>
      </c>
      <c r="D249" s="92">
        <f>'EXTRACT DESF'!A258</f>
        <v>0</v>
      </c>
    </row>
    <row r="250" spans="1:4" x14ac:dyDescent="0.35">
      <c r="A250" t="str">
        <f t="shared" si="3"/>
        <v>Medical_Claims_Procedures+Seq_Num</v>
      </c>
      <c r="B250" t="str">
        <f>'EXTRACT DESF'!C259</f>
        <v>Medical_Claims_Procedures</v>
      </c>
      <c r="C250" t="str">
        <f>'EXTRACT DESF'!D259</f>
        <v>Seq_Num</v>
      </c>
      <c r="D250" s="92" t="str">
        <f>'EXTRACT DESF'!A259</f>
        <v>X</v>
      </c>
    </row>
    <row r="251" spans="1:4" x14ac:dyDescent="0.35">
      <c r="A251" t="str">
        <f t="shared" si="3"/>
        <v>Member+AccScore</v>
      </c>
      <c r="B251" t="str">
        <f>'EXTRACT DESF'!C260</f>
        <v>Member</v>
      </c>
      <c r="C251" t="str">
        <f>'EXTRACT DESF'!D260</f>
        <v>AccScore</v>
      </c>
      <c r="D251" s="92" t="str">
        <f>'EXTRACT DESF'!A260</f>
        <v>X</v>
      </c>
    </row>
    <row r="252" spans="1:4" x14ac:dyDescent="0.35">
      <c r="A252" t="str">
        <f t="shared" si="3"/>
        <v>Member+AccType</v>
      </c>
      <c r="B252" t="str">
        <f>'EXTRACT DESF'!C261</f>
        <v>Member</v>
      </c>
      <c r="C252" t="str">
        <f>'EXTRACT DESF'!D261</f>
        <v>AccType</v>
      </c>
      <c r="D252" s="92" t="str">
        <f>'EXTRACT DESF'!A261</f>
        <v>X</v>
      </c>
    </row>
    <row r="253" spans="1:4" x14ac:dyDescent="0.35">
      <c r="A253" t="str">
        <f t="shared" si="3"/>
        <v xml:space="preserve">Member+Census Block </v>
      </c>
      <c r="B253" t="str">
        <f>'EXTRACT DESF'!C262</f>
        <v>Member</v>
      </c>
      <c r="C253" t="str">
        <f>'EXTRACT DESF'!D262</f>
        <v xml:space="preserve">Census Block </v>
      </c>
      <c r="D253" s="92" t="str">
        <f>'EXTRACT DESF'!A262</f>
        <v>X</v>
      </c>
    </row>
    <row r="254" spans="1:4" x14ac:dyDescent="0.35">
      <c r="A254" t="str">
        <f t="shared" si="3"/>
        <v xml:space="preserve">Member+Census Block Group </v>
      </c>
      <c r="B254" t="str">
        <f>'EXTRACT DESF'!C263</f>
        <v>Member</v>
      </c>
      <c r="C254" t="str">
        <f>'EXTRACT DESF'!D263</f>
        <v xml:space="preserve">Census Block Group </v>
      </c>
      <c r="D254" s="92">
        <f>'EXTRACT DESF'!A263</f>
        <v>0</v>
      </c>
    </row>
    <row r="255" spans="1:4" x14ac:dyDescent="0.35">
      <c r="A255" t="str">
        <f t="shared" si="3"/>
        <v xml:space="preserve">Member+Census Tract </v>
      </c>
      <c r="B255" t="str">
        <f>'EXTRACT DESF'!C264</f>
        <v>Member</v>
      </c>
      <c r="C255" t="str">
        <f>'EXTRACT DESF'!D264</f>
        <v xml:space="preserve">Census Tract </v>
      </c>
      <c r="D255" s="92" t="str">
        <f>'EXTRACT DESF'!A264</f>
        <v>X</v>
      </c>
    </row>
    <row r="256" spans="1:4" x14ac:dyDescent="0.35">
      <c r="A256" t="str">
        <f t="shared" si="3"/>
        <v>Member+Census Year</v>
      </c>
      <c r="B256" t="str">
        <f>'EXTRACT DESF'!C265</f>
        <v>Member</v>
      </c>
      <c r="C256" t="str">
        <f>'EXTRACT DESF'!D265</f>
        <v>Census Year</v>
      </c>
      <c r="D256" s="92" t="str">
        <f>'EXTRACT DESF'!A265</f>
        <v>X</v>
      </c>
    </row>
    <row r="257" spans="1:4" x14ac:dyDescent="0.35">
      <c r="A257" t="str">
        <f t="shared" si="3"/>
        <v>Member+Ethnicity_1_Cd</v>
      </c>
      <c r="B257" t="str">
        <f>'EXTRACT DESF'!C266</f>
        <v>Member</v>
      </c>
      <c r="C257" t="str">
        <f>'EXTRACT DESF'!D266</f>
        <v>Ethnicity_1_Cd</v>
      </c>
      <c r="D257" s="92" t="str">
        <f>'EXTRACT DESF'!A266</f>
        <v>X</v>
      </c>
    </row>
    <row r="258" spans="1:4" x14ac:dyDescent="0.35">
      <c r="A258" t="str">
        <f t="shared" si="3"/>
        <v>Member+Ethnicity_2_Cd</v>
      </c>
      <c r="B258" t="str">
        <f>'EXTRACT DESF'!C267</f>
        <v>Member</v>
      </c>
      <c r="C258" t="str">
        <f>'EXTRACT DESF'!D267</f>
        <v>Ethnicity_2_Cd</v>
      </c>
      <c r="D258" s="92" t="str">
        <f>'EXTRACT DESF'!A267</f>
        <v>X</v>
      </c>
    </row>
    <row r="259" spans="1:4" x14ac:dyDescent="0.35">
      <c r="A259" t="str">
        <f t="shared" ref="A259:A322" si="4">B259&amp;"+"&amp;C259</f>
        <v xml:space="preserve">Member+FL_HighQualityGeo </v>
      </c>
      <c r="B259" t="str">
        <f>'EXTRACT DESF'!C268</f>
        <v>Member</v>
      </c>
      <c r="C259" t="str">
        <f>'EXTRACT DESF'!D268</f>
        <v xml:space="preserve">FL_HighQualityGeo </v>
      </c>
      <c r="D259" s="92" t="str">
        <f>'EXTRACT DESF'!A268</f>
        <v>X</v>
      </c>
    </row>
    <row r="260" spans="1:4" x14ac:dyDescent="0.35">
      <c r="A260" t="str">
        <f t="shared" si="4"/>
        <v xml:space="preserve">Member+FL_POBox </v>
      </c>
      <c r="B260" t="str">
        <f>'EXTRACT DESF'!C269</f>
        <v>Member</v>
      </c>
      <c r="C260" t="str">
        <f>'EXTRACT DESF'!D269</f>
        <v xml:space="preserve">FL_POBox </v>
      </c>
      <c r="D260" s="92" t="str">
        <f>'EXTRACT DESF'!A269</f>
        <v>X</v>
      </c>
    </row>
    <row r="261" spans="1:4" x14ac:dyDescent="0.35">
      <c r="A261" t="str">
        <f t="shared" si="4"/>
        <v>Member+Hispanic_Ind</v>
      </c>
      <c r="B261" t="str">
        <f>'EXTRACT DESF'!C270</f>
        <v>Member</v>
      </c>
      <c r="C261" t="str">
        <f>'EXTRACT DESF'!D270</f>
        <v>Hispanic_Ind</v>
      </c>
      <c r="D261" s="92" t="str">
        <f>'EXTRACT DESF'!A270</f>
        <v>X</v>
      </c>
    </row>
    <row r="262" spans="1:4" x14ac:dyDescent="0.35">
      <c r="A262" t="str">
        <f t="shared" si="4"/>
        <v>Member+Latitude</v>
      </c>
      <c r="B262" t="str">
        <f>'EXTRACT DESF'!C271</f>
        <v>Member</v>
      </c>
      <c r="C262" t="str">
        <f>'EXTRACT DESF'!D271</f>
        <v>Latitude</v>
      </c>
      <c r="D262" s="92">
        <f>'EXTRACT DESF'!A271</f>
        <v>0</v>
      </c>
    </row>
    <row r="263" spans="1:4" x14ac:dyDescent="0.35">
      <c r="A263" t="str">
        <f t="shared" si="4"/>
        <v>Member+Longitude</v>
      </c>
      <c r="B263" t="str">
        <f>'EXTRACT DESF'!C272</f>
        <v>Member</v>
      </c>
      <c r="C263" t="str">
        <f>'EXTRACT DESF'!D272</f>
        <v>Longitude</v>
      </c>
      <c r="D263" s="92">
        <f>'EXTRACT DESF'!A272</f>
        <v>0</v>
      </c>
    </row>
    <row r="264" spans="1:4" x14ac:dyDescent="0.35">
      <c r="A264" t="str">
        <f t="shared" si="4"/>
        <v>Member+Member_City_Nm</v>
      </c>
      <c r="B264" t="str">
        <f>'EXTRACT DESF'!C273</f>
        <v>Member</v>
      </c>
      <c r="C264" t="str">
        <f>'EXTRACT DESF'!D273</f>
        <v>Member_City_Nm</v>
      </c>
      <c r="D264" s="92">
        <f>'EXTRACT DESF'!A273</f>
        <v>0</v>
      </c>
    </row>
    <row r="265" spans="1:4" x14ac:dyDescent="0.35">
      <c r="A265" t="str">
        <f t="shared" si="4"/>
        <v>Member+Member_DOB</v>
      </c>
      <c r="B265" t="str">
        <f>'EXTRACT DESF'!C274</f>
        <v>Member</v>
      </c>
      <c r="C265" t="str">
        <f>'EXTRACT DESF'!D274</f>
        <v>Member_DOB</v>
      </c>
      <c r="D265" s="92">
        <f>'EXTRACT DESF'!A274</f>
        <v>0</v>
      </c>
    </row>
    <row r="266" spans="1:4" x14ac:dyDescent="0.35">
      <c r="A266" t="str">
        <f t="shared" si="4"/>
        <v>Member+Member_DOB_Day</v>
      </c>
      <c r="B266" t="str">
        <f>'EXTRACT DESF'!C275</f>
        <v>Member</v>
      </c>
      <c r="C266" t="str">
        <f>'EXTRACT DESF'!D275</f>
        <v>Member_DOB_Day</v>
      </c>
      <c r="D266" s="92">
        <f>'EXTRACT DESF'!A275</f>
        <v>0</v>
      </c>
    </row>
    <row r="267" spans="1:4" x14ac:dyDescent="0.35">
      <c r="A267" t="str">
        <f t="shared" si="4"/>
        <v>Member+Member_DOB_Month</v>
      </c>
      <c r="B267" t="str">
        <f>'EXTRACT DESF'!C276</f>
        <v>Member</v>
      </c>
      <c r="C267" t="str">
        <f>'EXTRACT DESF'!D276</f>
        <v>Member_DOB_Month</v>
      </c>
      <c r="D267" s="92">
        <f>'EXTRACT DESF'!A276</f>
        <v>0</v>
      </c>
    </row>
    <row r="268" spans="1:4" x14ac:dyDescent="0.35">
      <c r="A268" t="str">
        <f t="shared" si="4"/>
        <v>Member+Member_DOB_Year</v>
      </c>
      <c r="B268" t="str">
        <f>'EXTRACT DESF'!C277</f>
        <v>Member</v>
      </c>
      <c r="C268" t="str">
        <f>'EXTRACT DESF'!D277</f>
        <v>Member_DOB_Year</v>
      </c>
      <c r="D268" s="92" t="str">
        <f>'EXTRACT DESF'!A277</f>
        <v>X</v>
      </c>
    </row>
    <row r="269" spans="1:4" x14ac:dyDescent="0.35">
      <c r="A269" t="str">
        <f t="shared" si="4"/>
        <v>Member+Member_Gender_Cd</v>
      </c>
      <c r="B269" t="str">
        <f>'EXTRACT DESF'!C278</f>
        <v>Member</v>
      </c>
      <c r="C269" t="str">
        <f>'EXTRACT DESF'!D278</f>
        <v>Member_Gender_Cd</v>
      </c>
      <c r="D269" s="92" t="str">
        <f>'EXTRACT DESF'!A278</f>
        <v>X</v>
      </c>
    </row>
    <row r="270" spans="1:4" x14ac:dyDescent="0.35">
      <c r="A270" t="str">
        <f t="shared" si="4"/>
        <v>Member+Member_HSR</v>
      </c>
      <c r="B270" t="str">
        <f>'EXTRACT DESF'!C279</f>
        <v>Member</v>
      </c>
      <c r="C270" t="str">
        <f>'EXTRACT DESF'!D279</f>
        <v>Member_HSR</v>
      </c>
      <c r="D270" s="92" t="str">
        <f>'EXTRACT DESF'!A279</f>
        <v>X</v>
      </c>
    </row>
    <row r="271" spans="1:4" x14ac:dyDescent="0.35">
      <c r="A271" t="str">
        <f t="shared" si="4"/>
        <v>Member+Member_ID</v>
      </c>
      <c r="B271" t="str">
        <f>'EXTRACT DESF'!C280</f>
        <v>Member</v>
      </c>
      <c r="C271" t="str">
        <f>'EXTRACT DESF'!D280</f>
        <v>Member_ID</v>
      </c>
      <c r="D271" s="92" t="str">
        <f>'EXTRACT DESF'!A280</f>
        <v>X</v>
      </c>
    </row>
    <row r="272" spans="1:4" x14ac:dyDescent="0.35">
      <c r="A272" t="str">
        <f t="shared" si="4"/>
        <v>Member+Member_State_Cd</v>
      </c>
      <c r="B272" t="str">
        <f>'EXTRACT DESF'!C281</f>
        <v>Member</v>
      </c>
      <c r="C272" t="str">
        <f>'EXTRACT DESF'!D281</f>
        <v>Member_State_Cd</v>
      </c>
      <c r="D272" s="92">
        <f>'EXTRACT DESF'!A281</f>
        <v>0</v>
      </c>
    </row>
    <row r="273" spans="1:4" x14ac:dyDescent="0.35">
      <c r="A273" t="str">
        <f t="shared" si="4"/>
        <v>Member+Member_Street_Address_Cd</v>
      </c>
      <c r="B273" t="str">
        <f>'EXTRACT DESF'!C282</f>
        <v>Member</v>
      </c>
      <c r="C273" t="str">
        <f>'EXTRACT DESF'!D282</f>
        <v>Member_Street_Address_Cd</v>
      </c>
      <c r="D273" s="92">
        <f>'EXTRACT DESF'!A282</f>
        <v>0</v>
      </c>
    </row>
    <row r="274" spans="1:4" x14ac:dyDescent="0.35">
      <c r="A274" t="str">
        <f t="shared" si="4"/>
        <v>Member+Member_Subscriber_Rlp_Cd</v>
      </c>
      <c r="B274" t="str">
        <f>'EXTRACT DESF'!C283</f>
        <v>Member</v>
      </c>
      <c r="C274" t="str">
        <f>'EXTRACT DESF'!D283</f>
        <v>Member_Subscriber_Rlp_Cd</v>
      </c>
      <c r="D274" s="92" t="str">
        <f>'EXTRACT DESF'!A283</f>
        <v>X</v>
      </c>
    </row>
    <row r="275" spans="1:4" x14ac:dyDescent="0.35">
      <c r="A275" t="str">
        <f t="shared" si="4"/>
        <v>Member+Member_URF</v>
      </c>
      <c r="B275" t="str">
        <f>'EXTRACT DESF'!C284</f>
        <v>Member</v>
      </c>
      <c r="C275" t="str">
        <f>'EXTRACT DESF'!D284</f>
        <v>Member_URF</v>
      </c>
      <c r="D275" s="92" t="str">
        <f>'EXTRACT DESF'!A284</f>
        <v>X</v>
      </c>
    </row>
    <row r="276" spans="1:4" x14ac:dyDescent="0.35">
      <c r="A276" t="str">
        <f t="shared" si="4"/>
        <v>Member+Member_Zip_Cd</v>
      </c>
      <c r="B276" t="str">
        <f>'EXTRACT DESF'!C285</f>
        <v>Member</v>
      </c>
      <c r="C276" t="str">
        <f>'EXTRACT DESF'!D285</f>
        <v>Member_Zip_Cd</v>
      </c>
      <c r="D276" s="92" t="str">
        <f>'EXTRACT DESF'!A285</f>
        <v>X</v>
      </c>
    </row>
    <row r="277" spans="1:4" x14ac:dyDescent="0.35">
      <c r="A277" t="str">
        <f t="shared" si="4"/>
        <v>Member+Member_Zip_Cd_3_Digit</v>
      </c>
      <c r="B277" t="str">
        <f>'EXTRACT DESF'!C286</f>
        <v>Member</v>
      </c>
      <c r="C277" t="str">
        <f>'EXTRACT DESF'!D286</f>
        <v>Member_Zip_Cd_3_Digit</v>
      </c>
      <c r="D277" s="92">
        <f>'EXTRACT DESF'!A286</f>
        <v>0</v>
      </c>
    </row>
    <row r="278" spans="1:4" x14ac:dyDescent="0.35">
      <c r="A278" t="str">
        <f t="shared" si="4"/>
        <v>Member+Other_Ethnicity</v>
      </c>
      <c r="B278" t="str">
        <f>'EXTRACT DESF'!C287</f>
        <v>Member</v>
      </c>
      <c r="C278" t="str">
        <f>'EXTRACT DESF'!D287</f>
        <v>Other_Ethnicity</v>
      </c>
      <c r="D278" s="92" t="str">
        <f>'EXTRACT DESF'!A287</f>
        <v>X</v>
      </c>
    </row>
    <row r="279" spans="1:4" x14ac:dyDescent="0.35">
      <c r="A279" t="str">
        <f t="shared" si="4"/>
        <v>Member+Other_Race</v>
      </c>
      <c r="B279" t="str">
        <f>'EXTRACT DESF'!C288</f>
        <v>Member</v>
      </c>
      <c r="C279" t="str">
        <f>'EXTRACT DESF'!D288</f>
        <v>Other_Race</v>
      </c>
      <c r="D279" s="92" t="str">
        <f>'EXTRACT DESF'!A288</f>
        <v>X</v>
      </c>
    </row>
    <row r="280" spans="1:4" x14ac:dyDescent="0.35">
      <c r="A280" t="str">
        <f t="shared" si="4"/>
        <v>Member+Payer_Cd</v>
      </c>
      <c r="B280" t="str">
        <f>'EXTRACT DESF'!C289</f>
        <v>Member</v>
      </c>
      <c r="C280" t="str">
        <f>'EXTRACT DESF'!D289</f>
        <v>Payer_Cd</v>
      </c>
      <c r="D280" s="92" t="str">
        <f>'EXTRACT DESF'!A289</f>
        <v>X</v>
      </c>
    </row>
    <row r="281" spans="1:4" x14ac:dyDescent="0.35">
      <c r="A281" t="str">
        <f t="shared" si="4"/>
        <v>Member+Race_1_Cd</v>
      </c>
      <c r="B281" t="str">
        <f>'EXTRACT DESF'!C290</f>
        <v>Member</v>
      </c>
      <c r="C281" t="str">
        <f>'EXTRACT DESF'!D290</f>
        <v>Race_1_Cd</v>
      </c>
      <c r="D281" s="92" t="str">
        <f>'EXTRACT DESF'!A290</f>
        <v>X</v>
      </c>
    </row>
    <row r="282" spans="1:4" x14ac:dyDescent="0.35">
      <c r="A282" t="str">
        <f t="shared" si="4"/>
        <v>Member+Race_2_Cd</v>
      </c>
      <c r="B282" t="str">
        <f>'EXTRACT DESF'!C291</f>
        <v>Member</v>
      </c>
      <c r="C282" t="str">
        <f>'EXTRACT DESF'!D291</f>
        <v>Race_2_Cd</v>
      </c>
      <c r="D282" s="92" t="str">
        <f>'EXTRACT DESF'!A291</f>
        <v>X</v>
      </c>
    </row>
    <row r="283" spans="1:4" x14ac:dyDescent="0.35">
      <c r="A283" t="str">
        <f t="shared" si="4"/>
        <v>Member_Composite+Ethnicity_1_Cd</v>
      </c>
      <c r="B283" t="str">
        <f>'EXTRACT DESF'!C292</f>
        <v>Member_Composite</v>
      </c>
      <c r="C283" t="str">
        <f>'EXTRACT DESF'!D292</f>
        <v>Ethnicity_1_Cd</v>
      </c>
      <c r="D283" s="92" t="str">
        <f>'EXTRACT DESF'!A292</f>
        <v>X</v>
      </c>
    </row>
    <row r="284" spans="1:4" x14ac:dyDescent="0.35">
      <c r="A284" t="str">
        <f t="shared" si="4"/>
        <v>Member_Composite+Ethnicity_2_Cd</v>
      </c>
      <c r="B284" t="str">
        <f>'EXTRACT DESF'!C293</f>
        <v>Member_Composite</v>
      </c>
      <c r="C284" t="str">
        <f>'EXTRACT DESF'!D293</f>
        <v>Ethnicity_2_Cd</v>
      </c>
      <c r="D284" s="92" t="str">
        <f>'EXTRACT DESF'!A293</f>
        <v>X</v>
      </c>
    </row>
    <row r="285" spans="1:4" x14ac:dyDescent="0.35">
      <c r="A285" t="str">
        <f t="shared" si="4"/>
        <v>Member_Composite+Hispanic_Ind</v>
      </c>
      <c r="B285" t="str">
        <f>'EXTRACT DESF'!C294</f>
        <v>Member_Composite</v>
      </c>
      <c r="C285" t="str">
        <f>'EXTRACT DESF'!D294</f>
        <v>Hispanic_Ind</v>
      </c>
      <c r="D285" s="92" t="str">
        <f>'EXTRACT DESF'!A294</f>
        <v>X</v>
      </c>
    </row>
    <row r="286" spans="1:4" x14ac:dyDescent="0.35">
      <c r="A286" t="str">
        <f t="shared" si="4"/>
        <v>Member_Composite+Member_Composite_ID</v>
      </c>
      <c r="B286" t="str">
        <f>'EXTRACT DESF'!C295</f>
        <v>Member_Composite</v>
      </c>
      <c r="C286" t="str">
        <f>'EXTRACT DESF'!D295</f>
        <v>Member_Composite_ID</v>
      </c>
      <c r="D286" s="92" t="str">
        <f>'EXTRACT DESF'!A295</f>
        <v>X</v>
      </c>
    </row>
    <row r="287" spans="1:4" x14ac:dyDescent="0.35">
      <c r="A287" t="str">
        <f t="shared" si="4"/>
        <v>Member_Composite+Member_DOB</v>
      </c>
      <c r="B287" t="str">
        <f>'EXTRACT DESF'!C296</f>
        <v>Member_Composite</v>
      </c>
      <c r="C287" t="str">
        <f>'EXTRACT DESF'!D296</f>
        <v>Member_DOB</v>
      </c>
      <c r="D287" s="92">
        <f>'EXTRACT DESF'!A296</f>
        <v>0</v>
      </c>
    </row>
    <row r="288" spans="1:4" x14ac:dyDescent="0.35">
      <c r="A288" t="str">
        <f t="shared" si="4"/>
        <v>Member_Composite+Member_DOB_Day</v>
      </c>
      <c r="B288" t="str">
        <f>'EXTRACT DESF'!C297</f>
        <v>Member_Composite</v>
      </c>
      <c r="C288" t="str">
        <f>'EXTRACT DESF'!D297</f>
        <v>Member_DOB_Day</v>
      </c>
      <c r="D288" s="92">
        <f>'EXTRACT DESF'!A297</f>
        <v>0</v>
      </c>
    </row>
    <row r="289" spans="1:4" x14ac:dyDescent="0.35">
      <c r="A289" t="str">
        <f t="shared" si="4"/>
        <v>Member_Composite+Member_DOB_Month</v>
      </c>
      <c r="B289" t="str">
        <f>'EXTRACT DESF'!C298</f>
        <v>Member_Composite</v>
      </c>
      <c r="C289" t="str">
        <f>'EXTRACT DESF'!D298</f>
        <v>Member_DOB_Month</v>
      </c>
      <c r="D289" s="92">
        <f>'EXTRACT DESF'!A298</f>
        <v>0</v>
      </c>
    </row>
    <row r="290" spans="1:4" x14ac:dyDescent="0.35">
      <c r="A290" t="str">
        <f t="shared" si="4"/>
        <v>Member_Composite+Member_DOB_Year</v>
      </c>
      <c r="B290" t="str">
        <f>'EXTRACT DESF'!C299</f>
        <v>Member_Composite</v>
      </c>
      <c r="C290" t="str">
        <f>'EXTRACT DESF'!D299</f>
        <v>Member_DOB_Year</v>
      </c>
      <c r="D290" s="92" t="str">
        <f>'EXTRACT DESF'!A299</f>
        <v>X</v>
      </c>
    </row>
    <row r="291" spans="1:4" x14ac:dyDescent="0.35">
      <c r="A291" t="str">
        <f t="shared" si="4"/>
        <v>Member_Composite+Member_Gender_Cd</v>
      </c>
      <c r="B291" t="str">
        <f>'EXTRACT DESF'!C300</f>
        <v>Member_Composite</v>
      </c>
      <c r="C291" t="str">
        <f>'EXTRACT DESF'!D300</f>
        <v>Member_Gender_Cd</v>
      </c>
      <c r="D291" s="92" t="str">
        <f>'EXTRACT DESF'!A300</f>
        <v>X</v>
      </c>
    </row>
    <row r="292" spans="1:4" x14ac:dyDescent="0.35">
      <c r="A292" t="str">
        <f t="shared" si="4"/>
        <v>Member_Composite+Member_HSR</v>
      </c>
      <c r="B292" t="str">
        <f>'EXTRACT DESF'!C301</f>
        <v>Member_Composite</v>
      </c>
      <c r="C292" t="str">
        <f>'EXTRACT DESF'!D301</f>
        <v>Member_HSR</v>
      </c>
      <c r="D292" s="92" t="str">
        <f>'EXTRACT DESF'!A301</f>
        <v>X</v>
      </c>
    </row>
    <row r="293" spans="1:4" x14ac:dyDescent="0.35">
      <c r="A293" t="str">
        <f t="shared" si="4"/>
        <v>Member_Composite+Member_State_Cd</v>
      </c>
      <c r="B293" t="str">
        <f>'EXTRACT DESF'!C302</f>
        <v>Member_Composite</v>
      </c>
      <c r="C293" t="str">
        <f>'EXTRACT DESF'!D302</f>
        <v>Member_State_Cd</v>
      </c>
      <c r="D293" s="92">
        <f>'EXTRACT DESF'!A302</f>
        <v>0</v>
      </c>
    </row>
    <row r="294" spans="1:4" x14ac:dyDescent="0.35">
      <c r="A294" t="str">
        <f t="shared" si="4"/>
        <v>Member_Composite+Member_Subscriber_Rlp_Cd</v>
      </c>
      <c r="B294" t="str">
        <f>'EXTRACT DESF'!C303</f>
        <v>Member_Composite</v>
      </c>
      <c r="C294" t="str">
        <f>'EXTRACT DESF'!D303</f>
        <v>Member_Subscriber_Rlp_Cd</v>
      </c>
      <c r="D294" s="92" t="str">
        <f>'EXTRACT DESF'!A303</f>
        <v>X</v>
      </c>
    </row>
    <row r="295" spans="1:4" x14ac:dyDescent="0.35">
      <c r="A295" t="str">
        <f t="shared" si="4"/>
        <v>Member_Composite+Member_URF</v>
      </c>
      <c r="B295" t="str">
        <f>'EXTRACT DESF'!C304</f>
        <v>Member_Composite</v>
      </c>
      <c r="C295" t="str">
        <f>'EXTRACT DESF'!D304</f>
        <v>Member_URF</v>
      </c>
      <c r="D295" s="92" t="str">
        <f>'EXTRACT DESF'!A304</f>
        <v>X</v>
      </c>
    </row>
    <row r="296" spans="1:4" x14ac:dyDescent="0.35">
      <c r="A296" t="str">
        <f t="shared" si="4"/>
        <v>Member_Composite+Member_Zip_Cd</v>
      </c>
      <c r="B296" t="str">
        <f>'EXTRACT DESF'!C305</f>
        <v>Member_Composite</v>
      </c>
      <c r="C296" t="str">
        <f>'EXTRACT DESF'!D305</f>
        <v>Member_Zip_Cd</v>
      </c>
      <c r="D296" s="92" t="str">
        <f>'EXTRACT DESF'!A305</f>
        <v>X</v>
      </c>
    </row>
    <row r="297" spans="1:4" x14ac:dyDescent="0.35">
      <c r="A297" t="str">
        <f t="shared" si="4"/>
        <v>Member_Composite+Member_Zip_Cd_3_Digit</v>
      </c>
      <c r="B297" t="str">
        <f>'EXTRACT DESF'!C306</f>
        <v>Member_Composite</v>
      </c>
      <c r="C297" t="str">
        <f>'EXTRACT DESF'!D306</f>
        <v>Member_Zip_Cd_3_Digit</v>
      </c>
      <c r="D297" s="92">
        <f>'EXTRACT DESF'!A306</f>
        <v>0</v>
      </c>
    </row>
    <row r="298" spans="1:4" x14ac:dyDescent="0.35">
      <c r="A298" t="str">
        <f t="shared" si="4"/>
        <v>Member_Composite+Other_Ethnicity</v>
      </c>
      <c r="B298" t="str">
        <f>'EXTRACT DESF'!C307</f>
        <v>Member_Composite</v>
      </c>
      <c r="C298" t="str">
        <f>'EXTRACT DESF'!D307</f>
        <v>Other_Ethnicity</v>
      </c>
      <c r="D298" s="92" t="str">
        <f>'EXTRACT DESF'!A307</f>
        <v>X</v>
      </c>
    </row>
    <row r="299" spans="1:4" x14ac:dyDescent="0.35">
      <c r="A299" t="str">
        <f t="shared" si="4"/>
        <v>Member_Composite+Other_Race</v>
      </c>
      <c r="B299" t="str">
        <f>'EXTRACT DESF'!C308</f>
        <v>Member_Composite</v>
      </c>
      <c r="C299" t="str">
        <f>'EXTRACT DESF'!D308</f>
        <v>Other_Race</v>
      </c>
      <c r="D299" s="92" t="str">
        <f>'EXTRACT DESF'!A308</f>
        <v>X</v>
      </c>
    </row>
    <row r="300" spans="1:4" x14ac:dyDescent="0.35">
      <c r="A300" t="str">
        <f t="shared" si="4"/>
        <v>Member_Composite+Race_1_Cd</v>
      </c>
      <c r="B300" t="str">
        <f>'EXTRACT DESF'!C309</f>
        <v>Member_Composite</v>
      </c>
      <c r="C300" t="str">
        <f>'EXTRACT DESF'!D309</f>
        <v>Race_1_Cd</v>
      </c>
      <c r="D300" s="92" t="str">
        <f>'EXTRACT DESF'!A309</f>
        <v>X</v>
      </c>
    </row>
    <row r="301" spans="1:4" x14ac:dyDescent="0.35">
      <c r="A301" t="str">
        <f t="shared" si="4"/>
        <v>Member_Composite+Race_2_Cd</v>
      </c>
      <c r="B301" t="str">
        <f>'EXTRACT DESF'!C310</f>
        <v>Member_Composite</v>
      </c>
      <c r="C301" t="str">
        <f>'EXTRACT DESF'!D310</f>
        <v>Race_2_Cd</v>
      </c>
      <c r="D301" s="92" t="str">
        <f>'EXTRACT DESF'!A310</f>
        <v>X</v>
      </c>
    </row>
    <row r="302" spans="1:4" x14ac:dyDescent="0.35">
      <c r="A302" t="str">
        <f t="shared" si="4"/>
        <v>Member_Eligibility+Acturarial_Value</v>
      </c>
      <c r="B302" t="str">
        <f>'EXTRACT DESF'!C311</f>
        <v>Member_Eligibility</v>
      </c>
      <c r="C302" t="str">
        <f>'EXTRACT DESF'!D311</f>
        <v>Acturarial_Value</v>
      </c>
      <c r="D302" s="92" t="str">
        <f>'EXTRACT DESF'!A311</f>
        <v>X</v>
      </c>
    </row>
    <row r="303" spans="1:4" x14ac:dyDescent="0.35">
      <c r="A303" t="str">
        <f t="shared" si="4"/>
        <v xml:space="preserve">Member_Eligibility+Colorado Option Indicator </v>
      </c>
      <c r="B303" t="str">
        <f>'EXTRACT DESF'!C312</f>
        <v>Member_Eligibility</v>
      </c>
      <c r="C303" t="str">
        <f>'EXTRACT DESF'!D312</f>
        <v xml:space="preserve">Colorado Option Indicator </v>
      </c>
      <c r="D303" s="92" t="str">
        <f>'EXTRACT DESF'!A312</f>
        <v>X</v>
      </c>
    </row>
    <row r="304" spans="1:4" x14ac:dyDescent="0.35">
      <c r="A304" t="str">
        <f t="shared" si="4"/>
        <v>Member_Eligibility+Coverage_Level_Cd</v>
      </c>
      <c r="B304" t="str">
        <f>'EXTRACT DESF'!C313</f>
        <v>Member_Eligibility</v>
      </c>
      <c r="C304" t="str">
        <f>'EXTRACT DESF'!D313</f>
        <v>Coverage_Level_Cd</v>
      </c>
      <c r="D304" s="92" t="str">
        <f>'EXTRACT DESF'!A313</f>
        <v>X</v>
      </c>
    </row>
    <row r="305" spans="1:4" x14ac:dyDescent="0.35">
      <c r="A305" t="str">
        <f t="shared" si="4"/>
        <v>Member_Eligibility+Coverage_Type_Cd</v>
      </c>
      <c r="B305" t="str">
        <f>'EXTRACT DESF'!C314</f>
        <v>Member_Eligibility</v>
      </c>
      <c r="C305" t="str">
        <f>'EXTRACT DESF'!D314</f>
        <v>Coverage_Type_Cd</v>
      </c>
      <c r="D305" s="92" t="str">
        <f>'EXTRACT DESF'!A314</f>
        <v>X</v>
      </c>
    </row>
    <row r="306" spans="1:4" x14ac:dyDescent="0.35">
      <c r="A306" t="str">
        <f t="shared" si="4"/>
        <v>Member_Eligibility+Dental_Coverage_Flag</v>
      </c>
      <c r="B306" t="str">
        <f>'EXTRACT DESF'!C315</f>
        <v>Member_Eligibility</v>
      </c>
      <c r="C306" t="str">
        <f>'EXTRACT DESF'!D315</f>
        <v>Dental_Coverage_Flag</v>
      </c>
      <c r="D306" s="92" t="str">
        <f>'EXTRACT DESF'!A315</f>
        <v>X</v>
      </c>
    </row>
    <row r="307" spans="1:4" x14ac:dyDescent="0.35">
      <c r="A307" t="str">
        <f t="shared" si="4"/>
        <v>Member_Eligibility+Eligibility_Day</v>
      </c>
      <c r="B307" t="str">
        <f>'EXTRACT DESF'!C316</f>
        <v>Member_Eligibility</v>
      </c>
      <c r="C307" t="str">
        <f>'EXTRACT DESF'!D316</f>
        <v>Eligibility_Day</v>
      </c>
      <c r="D307" s="92">
        <f>'EXTRACT DESF'!A316</f>
        <v>0</v>
      </c>
    </row>
    <row r="308" spans="1:4" x14ac:dyDescent="0.35">
      <c r="A308" t="str">
        <f t="shared" si="4"/>
        <v>Member_Eligibility+Eligibility_Dt</v>
      </c>
      <c r="B308" t="str">
        <f>'EXTRACT DESF'!C317</f>
        <v>Member_Eligibility</v>
      </c>
      <c r="C308" t="str">
        <f>'EXTRACT DESF'!D317</f>
        <v>Eligibility_Dt</v>
      </c>
      <c r="D308" s="92" t="str">
        <f>'EXTRACT DESF'!A317</f>
        <v>X</v>
      </c>
    </row>
    <row r="309" spans="1:4" x14ac:dyDescent="0.35">
      <c r="A309" t="str">
        <f t="shared" si="4"/>
        <v>Member_Eligibility+Eligibility_Month</v>
      </c>
      <c r="B309" t="str">
        <f>'EXTRACT DESF'!C318</f>
        <v>Member_Eligibility</v>
      </c>
      <c r="C309" t="str">
        <f>'EXTRACT DESF'!D318</f>
        <v>Eligibility_Month</v>
      </c>
      <c r="D309" s="92">
        <f>'EXTRACT DESF'!A318</f>
        <v>0</v>
      </c>
    </row>
    <row r="310" spans="1:4" x14ac:dyDescent="0.35">
      <c r="A310" t="str">
        <f t="shared" si="4"/>
        <v>Member_Eligibility+Eligibility_Year</v>
      </c>
      <c r="B310" t="str">
        <f>'EXTRACT DESF'!C319</f>
        <v>Member_Eligibility</v>
      </c>
      <c r="C310" t="str">
        <f>'EXTRACT DESF'!D319</f>
        <v>Eligibility_Year</v>
      </c>
      <c r="D310" s="92">
        <f>'EXTRACT DESF'!A319</f>
        <v>0</v>
      </c>
    </row>
    <row r="311" spans="1:4" x14ac:dyDescent="0.35">
      <c r="A311" t="str">
        <f t="shared" si="4"/>
        <v>Member_Eligibility+Employer_Tax_ID</v>
      </c>
      <c r="B311" t="str">
        <f>'EXTRACT DESF'!C320</f>
        <v>Member_Eligibility</v>
      </c>
      <c r="C311" t="str">
        <f>'EXTRACT DESF'!D320</f>
        <v>Employer_Tax_ID</v>
      </c>
      <c r="D311" s="92" t="str">
        <f>'EXTRACT DESF'!A320</f>
        <v>X</v>
      </c>
    </row>
    <row r="312" spans="1:4" x14ac:dyDescent="0.35">
      <c r="A312" t="str">
        <f t="shared" si="4"/>
        <v>Member_Eligibility+Employer_ZIP_Code</v>
      </c>
      <c r="B312" t="str">
        <f>'EXTRACT DESF'!C321</f>
        <v>Member_Eligibility</v>
      </c>
      <c r="C312" t="str">
        <f>'EXTRACT DESF'!D321</f>
        <v>Employer_ZIP_Code</v>
      </c>
      <c r="D312" s="92" t="str">
        <f>'EXTRACT DESF'!A321</f>
        <v>X</v>
      </c>
    </row>
    <row r="313" spans="1:4" x14ac:dyDescent="0.35">
      <c r="A313" t="str">
        <f t="shared" si="4"/>
        <v>Member_Eligibility+ERISA_Ind</v>
      </c>
      <c r="B313" t="str">
        <f>'EXTRACT DESF'!C322</f>
        <v>Member_Eligibility</v>
      </c>
      <c r="C313" t="str">
        <f>'EXTRACT DESF'!D322</f>
        <v>ERISA_Ind</v>
      </c>
      <c r="D313" s="92" t="str">
        <f>'EXTRACT DESF'!A322</f>
        <v>X</v>
      </c>
    </row>
    <row r="314" spans="1:4" x14ac:dyDescent="0.35">
      <c r="A314" t="str">
        <f t="shared" si="4"/>
        <v>Member_Eligibility+Exchange_Offering</v>
      </c>
      <c r="B314" t="str">
        <f>'EXTRACT DESF'!C323</f>
        <v>Member_Eligibility</v>
      </c>
      <c r="C314" t="str">
        <f>'EXTRACT DESF'!D323</f>
        <v>Exchange_Offering</v>
      </c>
      <c r="D314" s="92" t="str">
        <f>'EXTRACT DESF'!A323</f>
        <v>X</v>
      </c>
    </row>
    <row r="315" spans="1:4" x14ac:dyDescent="0.35">
      <c r="A315" t="str">
        <f t="shared" si="4"/>
        <v>Member_Eligibility+Grandfather_Status</v>
      </c>
      <c r="B315" t="str">
        <f>'EXTRACT DESF'!C324</f>
        <v>Member_Eligibility</v>
      </c>
      <c r="C315" t="str">
        <f>'EXTRACT DESF'!D324</f>
        <v>Grandfather_Status</v>
      </c>
      <c r="D315" s="92" t="str">
        <f>'EXTRACT DESF'!A324</f>
        <v>X</v>
      </c>
    </row>
    <row r="316" spans="1:4" x14ac:dyDescent="0.35">
      <c r="A316" t="str">
        <f t="shared" si="4"/>
        <v>Member_Eligibility+Group_Size</v>
      </c>
      <c r="B316" t="str">
        <f>'EXTRACT DESF'!C325</f>
        <v>Member_Eligibility</v>
      </c>
      <c r="C316" t="str">
        <f>'EXTRACT DESF'!D325</f>
        <v>Group_Size</v>
      </c>
      <c r="D316" s="92" t="str">
        <f>'EXTRACT DESF'!A325</f>
        <v>X</v>
      </c>
    </row>
    <row r="317" spans="1:4" x14ac:dyDescent="0.35">
      <c r="A317" t="str">
        <f t="shared" si="4"/>
        <v>Member_Eligibility+High_Deductible_Health_Savings_Account_Plan</v>
      </c>
      <c r="B317" t="str">
        <f>'EXTRACT DESF'!C326</f>
        <v>Member_Eligibility</v>
      </c>
      <c r="C317" t="str">
        <f>'EXTRACT DESF'!D326</f>
        <v>High_Deductible_Health_Savings_Account_Plan</v>
      </c>
      <c r="D317" s="92" t="str">
        <f>'EXTRACT DESF'!A326</f>
        <v>X</v>
      </c>
    </row>
    <row r="318" spans="1:4" x14ac:dyDescent="0.35">
      <c r="A318" t="str">
        <f t="shared" si="4"/>
        <v>Member_Eligibility+HIOS_Plan_ID</v>
      </c>
      <c r="B318" t="str">
        <f>'EXTRACT DESF'!C327</f>
        <v>Member_Eligibility</v>
      </c>
      <c r="C318" t="str">
        <f>'EXTRACT DESF'!D327</f>
        <v>HIOS_Plan_ID</v>
      </c>
      <c r="D318" s="92" t="str">
        <f>'EXTRACT DESF'!A327</f>
        <v>X</v>
      </c>
    </row>
    <row r="319" spans="1:4" x14ac:dyDescent="0.35">
      <c r="A319" t="str">
        <f t="shared" si="4"/>
        <v>Member_Eligibility+Insurance_Product_Type_Cd</v>
      </c>
      <c r="B319" t="str">
        <f>'EXTRACT DESF'!C328</f>
        <v>Member_Eligibility</v>
      </c>
      <c r="C319" t="str">
        <f>'EXTRACT DESF'!D328</f>
        <v>Insurance_Product_Type_Cd</v>
      </c>
      <c r="D319" s="92" t="str">
        <f>'EXTRACT DESF'!A328</f>
        <v>X</v>
      </c>
    </row>
    <row r="320" spans="1:4" x14ac:dyDescent="0.35">
      <c r="A320" t="str">
        <f t="shared" si="4"/>
        <v>Member_Eligibility+Insurance_Product_Type_Desc</v>
      </c>
      <c r="B320" t="str">
        <f>'EXTRACT DESF'!C329</f>
        <v>Member_Eligibility</v>
      </c>
      <c r="C320" t="str">
        <f>'EXTRACT DESF'!D329</f>
        <v>Insurance_Product_Type_Desc</v>
      </c>
      <c r="D320" s="92" t="str">
        <f>'EXTRACT DESF'!A329</f>
        <v>X</v>
      </c>
    </row>
    <row r="321" spans="1:4" x14ac:dyDescent="0.35">
      <c r="A321" t="str">
        <f t="shared" si="4"/>
        <v>Member_Eligibility+Language_Preference</v>
      </c>
      <c r="B321" t="str">
        <f>'EXTRACT DESF'!C330</f>
        <v>Member_Eligibility</v>
      </c>
      <c r="C321" t="str">
        <f>'EXTRACT DESF'!D330</f>
        <v>Language_Preference</v>
      </c>
      <c r="D321" s="92">
        <f>'EXTRACT DESF'!A330</f>
        <v>0</v>
      </c>
    </row>
    <row r="322" spans="1:4" x14ac:dyDescent="0.35">
      <c r="A322" t="str">
        <f t="shared" si="4"/>
        <v>Member_Eligibility+Line_of_Business_Cd</v>
      </c>
      <c r="B322" t="str">
        <f>'EXTRACT DESF'!C331</f>
        <v>Member_Eligibility</v>
      </c>
      <c r="C322" t="str">
        <f>'EXTRACT DESF'!D331</f>
        <v>Line_of_Business_Cd</v>
      </c>
      <c r="D322" s="92" t="str">
        <f>'EXTRACT DESF'!A331</f>
        <v>X</v>
      </c>
    </row>
    <row r="323" spans="1:4" x14ac:dyDescent="0.35">
      <c r="A323" t="str">
        <f t="shared" ref="A323:A386" si="5">B323&amp;"+"&amp;C323</f>
        <v>Member_Eligibility+Market_Category_Cd</v>
      </c>
      <c r="B323" t="str">
        <f>'EXTRACT DESF'!C332</f>
        <v>Member_Eligibility</v>
      </c>
      <c r="C323" t="str">
        <f>'EXTRACT DESF'!D332</f>
        <v>Market_Category_Cd</v>
      </c>
      <c r="D323" s="92" t="str">
        <f>'EXTRACT DESF'!A332</f>
        <v>X</v>
      </c>
    </row>
    <row r="324" spans="1:4" x14ac:dyDescent="0.35">
      <c r="A324" t="str">
        <f t="shared" si="5"/>
        <v>Member_Eligibility+Medical_Coverage_Flag</v>
      </c>
      <c r="B324" t="str">
        <f>'EXTRACT DESF'!C333</f>
        <v>Member_Eligibility</v>
      </c>
      <c r="C324" t="str">
        <f>'EXTRACT DESF'!D333</f>
        <v>Medical_Coverage_Flag</v>
      </c>
      <c r="D324" s="92" t="str">
        <f>'EXTRACT DESF'!A333</f>
        <v>X</v>
      </c>
    </row>
    <row r="325" spans="1:4" x14ac:dyDescent="0.35">
      <c r="A325" t="str">
        <f t="shared" si="5"/>
        <v>Member_Eligibility+Member_ID</v>
      </c>
      <c r="B325" t="str">
        <f>'EXTRACT DESF'!C334</f>
        <v>Member_Eligibility</v>
      </c>
      <c r="C325" t="str">
        <f>'EXTRACT DESF'!D334</f>
        <v>Member_ID</v>
      </c>
      <c r="D325" s="92" t="str">
        <f>'EXTRACT DESF'!A334</f>
        <v>X</v>
      </c>
    </row>
    <row r="326" spans="1:4" x14ac:dyDescent="0.35">
      <c r="A326" t="str">
        <f t="shared" si="5"/>
        <v>Member_Eligibility+Metallic_Value</v>
      </c>
      <c r="B326" t="str">
        <f>'EXTRACT DESF'!C335</f>
        <v>Member_Eligibility</v>
      </c>
      <c r="C326" t="str">
        <f>'EXTRACT DESF'!D335</f>
        <v>Metallic_Value</v>
      </c>
      <c r="D326" s="92" t="str">
        <f>'EXTRACT DESF'!A335</f>
        <v>X</v>
      </c>
    </row>
    <row r="327" spans="1:4" x14ac:dyDescent="0.35">
      <c r="A327" t="str">
        <f t="shared" si="5"/>
        <v>Member_Eligibility+Metallic_Value_Desc</v>
      </c>
      <c r="B327" t="str">
        <f>'EXTRACT DESF'!C336</f>
        <v>Member_Eligibility</v>
      </c>
      <c r="C327" t="str">
        <f>'EXTRACT DESF'!D336</f>
        <v>Metallic_Value_Desc</v>
      </c>
      <c r="D327" s="92" t="str">
        <f>'EXTRACT DESF'!A336</f>
        <v>X</v>
      </c>
    </row>
    <row r="328" spans="1:4" x14ac:dyDescent="0.35">
      <c r="A328" t="str">
        <f t="shared" si="5"/>
        <v>Member_Eligibility+Plan_Effective_Dt</v>
      </c>
      <c r="B328" t="str">
        <f>'EXTRACT DESF'!C337</f>
        <v>Member_Eligibility</v>
      </c>
      <c r="C328" t="str">
        <f>'EXTRACT DESF'!D337</f>
        <v>Plan_Effective_Dt</v>
      </c>
      <c r="D328" s="92" t="str">
        <f>'EXTRACT DESF'!A337</f>
        <v>X</v>
      </c>
    </row>
    <row r="329" spans="1:4" x14ac:dyDescent="0.35">
      <c r="A329" t="str">
        <f t="shared" si="5"/>
        <v>Member_Eligibility+Plan_Effective_Dt_Day</v>
      </c>
      <c r="B329" t="str">
        <f>'EXTRACT DESF'!C338</f>
        <v>Member_Eligibility</v>
      </c>
      <c r="C329" t="str">
        <f>'EXTRACT DESF'!D338</f>
        <v>Plan_Effective_Dt_Day</v>
      </c>
      <c r="D329" s="92">
        <f>'EXTRACT DESF'!A338</f>
        <v>0</v>
      </c>
    </row>
    <row r="330" spans="1:4" x14ac:dyDescent="0.35">
      <c r="A330" t="str">
        <f t="shared" si="5"/>
        <v>Member_Eligibility+Plan_Effective_Dt_Month</v>
      </c>
      <c r="B330" t="str">
        <f>'EXTRACT DESF'!C339</f>
        <v>Member_Eligibility</v>
      </c>
      <c r="C330" t="str">
        <f>'EXTRACT DESF'!D339</f>
        <v>Plan_Effective_Dt_Month</v>
      </c>
      <c r="D330" s="92">
        <f>'EXTRACT DESF'!A339</f>
        <v>0</v>
      </c>
    </row>
    <row r="331" spans="1:4" x14ac:dyDescent="0.35">
      <c r="A331" t="str">
        <f t="shared" si="5"/>
        <v>Member_Eligibility+Plan_Effective_Dt_Year</v>
      </c>
      <c r="B331" t="str">
        <f>'EXTRACT DESF'!C340</f>
        <v>Member_Eligibility</v>
      </c>
      <c r="C331" t="str">
        <f>'EXTRACT DESF'!D340</f>
        <v>Plan_Effective_Dt_Year</v>
      </c>
      <c r="D331" s="92">
        <f>'EXTRACT DESF'!A340</f>
        <v>0</v>
      </c>
    </row>
    <row r="332" spans="1:4" x14ac:dyDescent="0.35">
      <c r="A332" t="str">
        <f t="shared" si="5"/>
        <v>Member_Eligibility+Plan_Term_Dt</v>
      </c>
      <c r="B332" t="str">
        <f>'EXTRACT DESF'!C341</f>
        <v>Member_Eligibility</v>
      </c>
      <c r="C332" t="str">
        <f>'EXTRACT DESF'!D341</f>
        <v>Plan_Term_Dt</v>
      </c>
      <c r="D332" s="92" t="str">
        <f>'EXTRACT DESF'!A341</f>
        <v>X</v>
      </c>
    </row>
    <row r="333" spans="1:4" x14ac:dyDescent="0.35">
      <c r="A333" t="str">
        <f t="shared" si="5"/>
        <v>Member_Eligibility+Plan_Term_Dt_Day</v>
      </c>
      <c r="B333" t="str">
        <f>'EXTRACT DESF'!C342</f>
        <v>Member_Eligibility</v>
      </c>
      <c r="C333" t="str">
        <f>'EXTRACT DESF'!D342</f>
        <v>Plan_Term_Dt_Day</v>
      </c>
      <c r="D333" s="92">
        <f>'EXTRACT DESF'!A342</f>
        <v>0</v>
      </c>
    </row>
    <row r="334" spans="1:4" x14ac:dyDescent="0.35">
      <c r="A334" t="str">
        <f t="shared" si="5"/>
        <v>Member_Eligibility+Plan_Term_Dt_Month</v>
      </c>
      <c r="B334" t="str">
        <f>'EXTRACT DESF'!C343</f>
        <v>Member_Eligibility</v>
      </c>
      <c r="C334" t="str">
        <f>'EXTRACT DESF'!D343</f>
        <v>Plan_Term_Dt_Month</v>
      </c>
      <c r="D334" s="92">
        <f>'EXTRACT DESF'!A343</f>
        <v>0</v>
      </c>
    </row>
    <row r="335" spans="1:4" x14ac:dyDescent="0.35">
      <c r="A335" t="str">
        <f t="shared" si="5"/>
        <v>Member_Eligibility+Plan_Term_Dt_Year</v>
      </c>
      <c r="B335" t="str">
        <f>'EXTRACT DESF'!C344</f>
        <v>Member_Eligibility</v>
      </c>
      <c r="C335" t="str">
        <f>'EXTRACT DESF'!D344</f>
        <v>Plan_Term_Dt_Year</v>
      </c>
      <c r="D335" s="92">
        <f>'EXTRACT DESF'!A344</f>
        <v>0</v>
      </c>
    </row>
    <row r="336" spans="1:4" x14ac:dyDescent="0.35">
      <c r="A336" t="str">
        <f t="shared" si="5"/>
        <v>Member_Eligibility+Prescription_Drug_Coverage_Flag</v>
      </c>
      <c r="B336" t="str">
        <f>'EXTRACT DESF'!C345</f>
        <v>Member_Eligibility</v>
      </c>
      <c r="C336" t="str">
        <f>'EXTRACT DESF'!D345</f>
        <v>Prescription_Drug_Coverage_Flag</v>
      </c>
      <c r="D336" s="92" t="str">
        <f>'EXTRACT DESF'!A345</f>
        <v>X</v>
      </c>
    </row>
    <row r="337" spans="1:4" x14ac:dyDescent="0.35">
      <c r="A337" t="str">
        <f t="shared" si="5"/>
        <v>Member_Eligibility+Primary_Insurance_Ind</v>
      </c>
      <c r="B337" t="str">
        <f>'EXTRACT DESF'!C346</f>
        <v>Member_Eligibility</v>
      </c>
      <c r="C337" t="str">
        <f>'EXTRACT DESF'!D346</f>
        <v>Primary_Insurance_Ind</v>
      </c>
      <c r="D337" s="92" t="str">
        <f>'EXTRACT DESF'!A346</f>
        <v>X</v>
      </c>
    </row>
    <row r="338" spans="1:4" x14ac:dyDescent="0.35">
      <c r="A338" t="str">
        <f t="shared" si="5"/>
        <v>Member_Eligibility+Purchasing_Alliance_Ind</v>
      </c>
      <c r="B338" t="str">
        <f>'EXTRACT DESF'!C347</f>
        <v>Member_Eligibility</v>
      </c>
      <c r="C338" t="str">
        <f>'EXTRACT DESF'!D347</f>
        <v>Purchasing_Alliance_Ind</v>
      </c>
      <c r="D338" s="92" t="str">
        <f>'EXTRACT DESF'!A347</f>
        <v>X</v>
      </c>
    </row>
    <row r="339" spans="1:4" x14ac:dyDescent="0.35">
      <c r="A339" t="str">
        <f t="shared" si="5"/>
        <v>Member_Eligibility+Purchasing_Alliance_Org</v>
      </c>
      <c r="B339" t="str">
        <f>'EXTRACT DESF'!C348</f>
        <v>Member_Eligibility</v>
      </c>
      <c r="C339" t="str">
        <f>'EXTRACT DESF'!D348</f>
        <v>Purchasing_Alliance_Org</v>
      </c>
      <c r="D339" s="92" t="str">
        <f>'EXTRACT DESF'!A348</f>
        <v>X</v>
      </c>
    </row>
    <row r="340" spans="1:4" x14ac:dyDescent="0.35">
      <c r="A340" t="str">
        <f t="shared" si="5"/>
        <v>Member_Eligibility+RAE_Indicator</v>
      </c>
      <c r="B340" t="str">
        <f>'EXTRACT DESF'!C349</f>
        <v>Member_Eligibility</v>
      </c>
      <c r="C340" t="str">
        <f>'EXTRACT DESF'!D349</f>
        <v>RAE_Indicator</v>
      </c>
      <c r="D340" s="92">
        <f>'EXTRACT DESF'!A349</f>
        <v>0</v>
      </c>
    </row>
    <row r="341" spans="1:4" x14ac:dyDescent="0.35">
      <c r="A341" t="str">
        <f t="shared" si="5"/>
        <v>Member_Eligibility+Risk_Basis</v>
      </c>
      <c r="B341" t="str">
        <f>'EXTRACT DESF'!C350</f>
        <v>Member_Eligibility</v>
      </c>
      <c r="C341" t="str">
        <f>'EXTRACT DESF'!D350</f>
        <v>Risk_Basis</v>
      </c>
      <c r="D341" s="92" t="str">
        <f>'EXTRACT DESF'!A350</f>
        <v>X</v>
      </c>
    </row>
    <row r="342" spans="1:4" x14ac:dyDescent="0.35">
      <c r="A342" t="str">
        <f t="shared" si="5"/>
        <v>Member_Street_Address_Crosswalk_All+Member_City_Nm</v>
      </c>
      <c r="B342" t="str">
        <f>'EXTRACT DESF'!C351</f>
        <v>Member_Street_Address_Crosswalk_All</v>
      </c>
      <c r="C342" t="str">
        <f>'EXTRACT DESF'!D351</f>
        <v>Member_City_Nm</v>
      </c>
      <c r="D342" s="92">
        <f>'EXTRACT DESF'!A351</f>
        <v>0</v>
      </c>
    </row>
    <row r="343" spans="1:4" x14ac:dyDescent="0.35">
      <c r="A343" t="str">
        <f t="shared" si="5"/>
        <v>Member_Street_Address_Crosswalk_All+Member_id</v>
      </c>
      <c r="B343" t="str">
        <f>'EXTRACT DESF'!C352</f>
        <v>Member_Street_Address_Crosswalk_All</v>
      </c>
      <c r="C343" t="str">
        <f>'EXTRACT DESF'!D352</f>
        <v>Member_id</v>
      </c>
      <c r="D343" s="92" t="str">
        <f>'EXTRACT DESF'!A352</f>
        <v>X</v>
      </c>
    </row>
    <row r="344" spans="1:4" x14ac:dyDescent="0.35">
      <c r="A344" t="str">
        <f t="shared" si="5"/>
        <v>Member_Street_Address_Crosswalk_All+Member_State_Cd</v>
      </c>
      <c r="B344" t="str">
        <f>'EXTRACT DESF'!C353</f>
        <v>Member_Street_Address_Crosswalk_All</v>
      </c>
      <c r="C344" t="str">
        <f>'EXTRACT DESF'!D353</f>
        <v>Member_State_Cd</v>
      </c>
      <c r="D344" s="92">
        <f>'EXTRACT DESF'!A353</f>
        <v>0</v>
      </c>
    </row>
    <row r="345" spans="1:4" x14ac:dyDescent="0.35">
      <c r="A345" t="str">
        <f t="shared" si="5"/>
        <v>Member_Street_Address_Crosswalk_All+Member_Street_Address</v>
      </c>
      <c r="B345" t="str">
        <f>'EXTRACT DESF'!C354</f>
        <v>Member_Street_Address_Crosswalk_All</v>
      </c>
      <c r="C345" t="str">
        <f>'EXTRACT DESF'!D354</f>
        <v>Member_Street_Address</v>
      </c>
      <c r="D345" s="92">
        <f>'EXTRACT DESF'!A354</f>
        <v>0</v>
      </c>
    </row>
    <row r="346" spans="1:4" x14ac:dyDescent="0.35">
      <c r="A346" t="str">
        <f t="shared" si="5"/>
        <v>Member_Street_Address_Crosswalk_All+Member_Zip_Cd</v>
      </c>
      <c r="B346" t="str">
        <f>'EXTRACT DESF'!C355</f>
        <v>Member_Street_Address_Crosswalk_All</v>
      </c>
      <c r="C346" t="str">
        <f>'EXTRACT DESF'!D355</f>
        <v>Member_Zip_Cd</v>
      </c>
      <c r="D346" s="92" t="str">
        <f>'EXTRACT DESF'!A355</f>
        <v>X</v>
      </c>
    </row>
    <row r="347" spans="1:4" x14ac:dyDescent="0.35">
      <c r="A347" t="str">
        <f t="shared" si="5"/>
        <v>Member_Street_Address_Crosswalk_Recent+Member_City_Nm</v>
      </c>
      <c r="B347" t="str">
        <f>'EXTRACT DESF'!C356</f>
        <v>Member_Street_Address_Crosswalk_Recent</v>
      </c>
      <c r="C347" t="str">
        <f>'EXTRACT DESF'!D356</f>
        <v>Member_City_Nm</v>
      </c>
      <c r="D347" s="92">
        <f>'EXTRACT DESF'!A356</f>
        <v>0</v>
      </c>
    </row>
    <row r="348" spans="1:4" x14ac:dyDescent="0.35">
      <c r="A348" t="str">
        <f t="shared" si="5"/>
        <v>Member_Street_Address_Crosswalk_Recent+Member_Id</v>
      </c>
      <c r="B348" t="str">
        <f>'EXTRACT DESF'!C357</f>
        <v>Member_Street_Address_Crosswalk_Recent</v>
      </c>
      <c r="C348" t="str">
        <f>'EXTRACT DESF'!D357</f>
        <v>Member_Id</v>
      </c>
      <c r="D348" s="92" t="str">
        <f>'EXTRACT DESF'!A357</f>
        <v>X</v>
      </c>
    </row>
    <row r="349" spans="1:4" x14ac:dyDescent="0.35">
      <c r="A349" t="str">
        <f t="shared" si="5"/>
        <v>Member_Street_Address_Crosswalk_Recent+Member_State_Cd</v>
      </c>
      <c r="B349" t="str">
        <f>'EXTRACT DESF'!C358</f>
        <v>Member_Street_Address_Crosswalk_Recent</v>
      </c>
      <c r="C349" t="str">
        <f>'EXTRACT DESF'!D358</f>
        <v>Member_State_Cd</v>
      </c>
      <c r="D349" s="92">
        <f>'EXTRACT DESF'!A358</f>
        <v>0</v>
      </c>
    </row>
    <row r="350" spans="1:4" x14ac:dyDescent="0.35">
      <c r="A350" t="str">
        <f t="shared" si="5"/>
        <v>Member_Street_Address_Crosswalk_Recent+Member_Street_Address</v>
      </c>
      <c r="B350" t="str">
        <f>'EXTRACT DESF'!C359</f>
        <v>Member_Street_Address_Crosswalk_Recent</v>
      </c>
      <c r="C350" t="str">
        <f>'EXTRACT DESF'!D359</f>
        <v>Member_Street_Address</v>
      </c>
      <c r="D350" s="92">
        <f>'EXTRACT DESF'!A359</f>
        <v>0</v>
      </c>
    </row>
    <row r="351" spans="1:4" x14ac:dyDescent="0.35">
      <c r="A351" t="str">
        <f t="shared" si="5"/>
        <v>Member_Street_Address_Crosswalk_Recent+Member_Zip_Cd</v>
      </c>
      <c r="B351" t="str">
        <f>'EXTRACT DESF'!C360</f>
        <v>Member_Street_Address_Crosswalk_Recent</v>
      </c>
      <c r="C351" t="str">
        <f>'EXTRACT DESF'!D360</f>
        <v>Member_Zip_Cd</v>
      </c>
      <c r="D351" s="92" t="str">
        <f>'EXTRACT DESF'!A360</f>
        <v>X</v>
      </c>
    </row>
    <row r="352" spans="1:4" x14ac:dyDescent="0.35">
      <c r="A352" t="str">
        <f t="shared" si="5"/>
        <v>Member_to_Member_Composite_Crosswalk+Effective_Date</v>
      </c>
      <c r="B352" t="str">
        <f>'EXTRACT DESF'!C361</f>
        <v>Member_to_Member_Composite_Crosswalk</v>
      </c>
      <c r="C352" t="str">
        <f>'EXTRACT DESF'!D361</f>
        <v>Effective_Date</v>
      </c>
      <c r="D352" s="92" t="str">
        <f>'EXTRACT DESF'!A361</f>
        <v>X</v>
      </c>
    </row>
    <row r="353" spans="1:4" x14ac:dyDescent="0.35">
      <c r="A353" t="str">
        <f t="shared" si="5"/>
        <v>Member_to_Member_Composite_Crosswalk+Member_Composite_ID</v>
      </c>
      <c r="B353" t="str">
        <f>'EXTRACT DESF'!C362</f>
        <v>Member_to_Member_Composite_Crosswalk</v>
      </c>
      <c r="C353" t="str">
        <f>'EXTRACT DESF'!D362</f>
        <v>Member_Composite_ID</v>
      </c>
      <c r="D353" s="92" t="str">
        <f>'EXTRACT DESF'!A362</f>
        <v>X</v>
      </c>
    </row>
    <row r="354" spans="1:4" x14ac:dyDescent="0.35">
      <c r="A354" t="str">
        <f t="shared" si="5"/>
        <v>Member_to_Member_Composite_Crosswalk+Member_ID</v>
      </c>
      <c r="B354" t="str">
        <f>'EXTRACT DESF'!C363</f>
        <v>Member_to_Member_Composite_Crosswalk</v>
      </c>
      <c r="C354" t="str">
        <f>'EXTRACT DESF'!D363</f>
        <v>Member_ID</v>
      </c>
      <c r="D354" s="92" t="str">
        <f>'EXTRACT DESF'!A363</f>
        <v>X</v>
      </c>
    </row>
    <row r="355" spans="1:4" x14ac:dyDescent="0.35">
      <c r="A355" t="str">
        <f t="shared" si="5"/>
        <v>Pharmacy_Claims_Header+Allowed_Amt</v>
      </c>
      <c r="B355" t="str">
        <f>'EXTRACT DESF'!C364</f>
        <v>Pharmacy_Claims_Header</v>
      </c>
      <c r="C355" t="str">
        <f>'EXTRACT DESF'!D364</f>
        <v>Allowed_Amt</v>
      </c>
      <c r="D355" s="92" t="str">
        <f>'EXTRACT DESF'!A364</f>
        <v>X</v>
      </c>
    </row>
    <row r="356" spans="1:4" x14ac:dyDescent="0.35">
      <c r="A356" t="str">
        <f t="shared" si="5"/>
        <v>Pharmacy_Claims_Header+Charge_Amt</v>
      </c>
      <c r="B356" t="str">
        <f>'EXTRACT DESF'!C365</f>
        <v>Pharmacy_Claims_Header</v>
      </c>
      <c r="C356" t="str">
        <f>'EXTRACT DESF'!D365</f>
        <v>Charge_Amt</v>
      </c>
      <c r="D356" s="92" t="str">
        <f>'EXTRACT DESF'!A365</f>
        <v>X</v>
      </c>
    </row>
    <row r="357" spans="1:4" x14ac:dyDescent="0.35">
      <c r="A357" t="str">
        <f t="shared" si="5"/>
        <v>Pharmacy_Claims_Header+Claim_ID</v>
      </c>
      <c r="B357" t="str">
        <f>'EXTRACT DESF'!C366</f>
        <v>Pharmacy_Claims_Header</v>
      </c>
      <c r="C357" t="str">
        <f>'EXTRACT DESF'!D366</f>
        <v>Claim_ID</v>
      </c>
      <c r="D357" s="92" t="str">
        <f>'EXTRACT DESF'!A366</f>
        <v>X</v>
      </c>
    </row>
    <row r="358" spans="1:4" x14ac:dyDescent="0.35">
      <c r="A358" t="str">
        <f t="shared" si="5"/>
        <v>Pharmacy_Claims_Header+Claim_Status_Cd</v>
      </c>
      <c r="B358" t="str">
        <f>'EXTRACT DESF'!C367</f>
        <v>Pharmacy_Claims_Header</v>
      </c>
      <c r="C358" t="str">
        <f>'EXTRACT DESF'!D367</f>
        <v>Claim_Status_Cd</v>
      </c>
      <c r="D358" s="92" t="str">
        <f>'EXTRACT DESF'!A367</f>
        <v>X</v>
      </c>
    </row>
    <row r="359" spans="1:4" x14ac:dyDescent="0.35">
      <c r="A359" t="str">
        <f t="shared" si="5"/>
        <v>Pharmacy_Claims_Header+Claim_Type_Cd</v>
      </c>
      <c r="B359" t="str">
        <f>'EXTRACT DESF'!C368</f>
        <v>Pharmacy_Claims_Header</v>
      </c>
      <c r="C359" t="str">
        <f>'EXTRACT DESF'!D368</f>
        <v>Claim_Type_Cd</v>
      </c>
      <c r="D359" s="92" t="str">
        <f>'EXTRACT DESF'!A368</f>
        <v>X</v>
      </c>
    </row>
    <row r="360" spans="1:4" x14ac:dyDescent="0.35">
      <c r="A360" t="str">
        <f t="shared" si="5"/>
        <v>Pharmacy_Claims_Header+COB_Flag</v>
      </c>
      <c r="B360" t="str">
        <f>'EXTRACT DESF'!C369</f>
        <v>Pharmacy_Claims_Header</v>
      </c>
      <c r="C360" t="str">
        <f>'EXTRACT DESF'!D369</f>
        <v>COB_Flag</v>
      </c>
      <c r="D360" s="92" t="str">
        <f>'EXTRACT DESF'!A369</f>
        <v>X</v>
      </c>
    </row>
    <row r="361" spans="1:4" x14ac:dyDescent="0.35">
      <c r="A361" t="str">
        <f t="shared" si="5"/>
        <v>Pharmacy_Claims_Header+COB_TPL_Amt</v>
      </c>
      <c r="B361" t="str">
        <f>'EXTRACT DESF'!C370</f>
        <v>Pharmacy_Claims_Header</v>
      </c>
      <c r="C361" t="str">
        <f>'EXTRACT DESF'!D370</f>
        <v>COB_TPL_Amt</v>
      </c>
      <c r="D361" s="92">
        <f>'EXTRACT DESF'!A370</f>
        <v>0</v>
      </c>
    </row>
    <row r="362" spans="1:4" x14ac:dyDescent="0.35">
      <c r="A362" t="str">
        <f t="shared" si="5"/>
        <v>Pharmacy_Claims_Header+Coinsurance_Amt</v>
      </c>
      <c r="B362" t="str">
        <f>'EXTRACT DESF'!C371</f>
        <v>Pharmacy_Claims_Header</v>
      </c>
      <c r="C362" t="str">
        <f>'EXTRACT DESF'!D371</f>
        <v>Coinsurance_Amt</v>
      </c>
      <c r="D362" s="92" t="str">
        <f>'EXTRACT DESF'!A371</f>
        <v>X</v>
      </c>
    </row>
    <row r="363" spans="1:4" x14ac:dyDescent="0.35">
      <c r="A363" t="str">
        <f t="shared" si="5"/>
        <v>Pharmacy_Claims_Header+Copay_Amt</v>
      </c>
      <c r="B363" t="str">
        <f>'EXTRACT DESF'!C372</f>
        <v>Pharmacy_Claims_Header</v>
      </c>
      <c r="C363" t="str">
        <f>'EXTRACT DESF'!D372</f>
        <v>Copay_Amt</v>
      </c>
      <c r="D363" s="92" t="str">
        <f>'EXTRACT DESF'!A372</f>
        <v>X</v>
      </c>
    </row>
    <row r="364" spans="1:4" x14ac:dyDescent="0.35">
      <c r="A364" t="str">
        <f t="shared" si="5"/>
        <v>Pharmacy_Claims_Header+Deductible_Amt</v>
      </c>
      <c r="B364" t="str">
        <f>'EXTRACT DESF'!C373</f>
        <v>Pharmacy_Claims_Header</v>
      </c>
      <c r="C364" t="str">
        <f>'EXTRACT DESF'!D373</f>
        <v>Deductible_Amt</v>
      </c>
      <c r="D364" s="92" t="str">
        <f>'EXTRACT DESF'!A373</f>
        <v>X</v>
      </c>
    </row>
    <row r="365" spans="1:4" x14ac:dyDescent="0.35">
      <c r="A365" t="str">
        <f t="shared" si="5"/>
        <v>Pharmacy_Claims_Header+Insurance_Product_Type_Cd</v>
      </c>
      <c r="B365" t="str">
        <f>'EXTRACT DESF'!C374</f>
        <v>Pharmacy_Claims_Header</v>
      </c>
      <c r="C365" t="str">
        <f>'EXTRACT DESF'!D374</f>
        <v>Insurance_Product_Type_Cd</v>
      </c>
      <c r="D365" s="92" t="str">
        <f>'EXTRACT DESF'!A374</f>
        <v>X</v>
      </c>
    </row>
    <row r="366" spans="1:4" x14ac:dyDescent="0.35">
      <c r="A366" t="str">
        <f t="shared" si="5"/>
        <v>Pharmacy_Claims_Header+Insurance_Product_Type_Desc</v>
      </c>
      <c r="B366" t="str">
        <f>'EXTRACT DESF'!C375</f>
        <v>Pharmacy_Claims_Header</v>
      </c>
      <c r="C366" t="str">
        <f>'EXTRACT DESF'!D375</f>
        <v>Insurance_Product_Type_Desc</v>
      </c>
      <c r="D366" s="92" t="str">
        <f>'EXTRACT DESF'!A375</f>
        <v>X</v>
      </c>
    </row>
    <row r="367" spans="1:4" x14ac:dyDescent="0.35">
      <c r="A367" t="str">
        <f t="shared" si="5"/>
        <v>Pharmacy_Claims_Header+Line_of_Business_Cd</v>
      </c>
      <c r="B367" t="str">
        <f>'EXTRACT DESF'!C376</f>
        <v>Pharmacy_Claims_Header</v>
      </c>
      <c r="C367" t="str">
        <f>'EXTRACT DESF'!D376</f>
        <v>Line_of_Business_Cd</v>
      </c>
      <c r="D367" s="92" t="str">
        <f>'EXTRACT DESF'!A376</f>
        <v>X</v>
      </c>
    </row>
    <row r="368" spans="1:4" x14ac:dyDescent="0.35">
      <c r="A368" t="str">
        <f t="shared" si="5"/>
        <v>Pharmacy_Claims_Header+Member_Age_Days</v>
      </c>
      <c r="B368" t="str">
        <f>'EXTRACT DESF'!C377</f>
        <v>Pharmacy_Claims_Header</v>
      </c>
      <c r="C368" t="str">
        <f>'EXTRACT DESF'!D377</f>
        <v>Member_Age_Days</v>
      </c>
      <c r="D368" s="92">
        <f>'EXTRACT DESF'!A377</f>
        <v>0</v>
      </c>
    </row>
    <row r="369" spans="1:4" x14ac:dyDescent="0.35">
      <c r="A369" t="str">
        <f t="shared" si="5"/>
        <v>Pharmacy_Claims_Header+Member_Age_Years</v>
      </c>
      <c r="B369" t="str">
        <f>'EXTRACT DESF'!C378</f>
        <v>Pharmacy_Claims_Header</v>
      </c>
      <c r="C369" t="str">
        <f>'EXTRACT DESF'!D378</f>
        <v>Member_Age_Years</v>
      </c>
      <c r="D369" s="92" t="str">
        <f>'EXTRACT DESF'!A378</f>
        <v>X</v>
      </c>
    </row>
    <row r="370" spans="1:4" x14ac:dyDescent="0.35">
      <c r="A370" t="str">
        <f t="shared" si="5"/>
        <v>Pharmacy_Claims_Header+Member_Age_Years_YE</v>
      </c>
      <c r="B370" t="str">
        <f>'EXTRACT DESF'!C379</f>
        <v>Pharmacy_Claims_Header</v>
      </c>
      <c r="C370" t="str">
        <f>'EXTRACT DESF'!D379</f>
        <v>Member_Age_Years_YE</v>
      </c>
      <c r="D370" s="92">
        <f>'EXTRACT DESF'!A379</f>
        <v>0</v>
      </c>
    </row>
    <row r="371" spans="1:4" x14ac:dyDescent="0.35">
      <c r="A371" t="str">
        <f t="shared" si="5"/>
        <v>Pharmacy_Claims_Header+Member_Composite_ID</v>
      </c>
      <c r="B371" t="str">
        <f>'EXTRACT DESF'!C380</f>
        <v>Pharmacy_Claims_Header</v>
      </c>
      <c r="C371" t="str">
        <f>'EXTRACT DESF'!D380</f>
        <v>Member_Composite_ID</v>
      </c>
      <c r="D371" s="92" t="str">
        <f>'EXTRACT DESF'!A380</f>
        <v>X</v>
      </c>
    </row>
    <row r="372" spans="1:4" x14ac:dyDescent="0.35">
      <c r="A372" t="str">
        <f t="shared" si="5"/>
        <v>Pharmacy_Claims_Header+Member_Eligible_Flag</v>
      </c>
      <c r="B372" t="str">
        <f>'EXTRACT DESF'!C381</f>
        <v>Pharmacy_Claims_Header</v>
      </c>
      <c r="C372" t="str">
        <f>'EXTRACT DESF'!D381</f>
        <v>Member_Eligible_Flag</v>
      </c>
      <c r="D372" s="92" t="str">
        <f>'EXTRACT DESF'!A381</f>
        <v>X</v>
      </c>
    </row>
    <row r="373" spans="1:4" x14ac:dyDescent="0.35">
      <c r="A373" t="str">
        <f t="shared" si="5"/>
        <v>Pharmacy_Claims_Header+Member_ID</v>
      </c>
      <c r="B373" t="str">
        <f>'EXTRACT DESF'!C382</f>
        <v>Pharmacy_Claims_Header</v>
      </c>
      <c r="C373" t="str">
        <f>'EXTRACT DESF'!D382</f>
        <v>Member_ID</v>
      </c>
      <c r="D373" s="92" t="str">
        <f>'EXTRACT DESF'!A382</f>
        <v>X</v>
      </c>
    </row>
    <row r="374" spans="1:4" x14ac:dyDescent="0.35">
      <c r="A374" t="str">
        <f t="shared" si="5"/>
        <v>Pharmacy_Claims_Header+Member_Liability_Amt</v>
      </c>
      <c r="B374" t="str">
        <f>'EXTRACT DESF'!C383</f>
        <v>Pharmacy_Claims_Header</v>
      </c>
      <c r="C374" t="str">
        <f>'EXTRACT DESF'!D383</f>
        <v>Member_Liability_Amt</v>
      </c>
      <c r="D374" s="92" t="str">
        <f>'EXTRACT DESF'!A383</f>
        <v>X</v>
      </c>
    </row>
    <row r="375" spans="1:4" x14ac:dyDescent="0.35">
      <c r="A375" t="str">
        <f t="shared" si="5"/>
        <v>Pharmacy_Claims_Header+Member_POS_Rebate_Amt</v>
      </c>
      <c r="B375" t="str">
        <f>'EXTRACT DESF'!C384</f>
        <v>Pharmacy_Claims_Header</v>
      </c>
      <c r="C375" t="str">
        <f>'EXTRACT DESF'!D384</f>
        <v>Member_POS_Rebate_Amt</v>
      </c>
      <c r="D375" s="92">
        <f>'EXTRACT DESF'!A384</f>
        <v>0</v>
      </c>
    </row>
    <row r="376" spans="1:4" x14ac:dyDescent="0.35">
      <c r="A376" t="str">
        <f t="shared" si="5"/>
        <v>Pharmacy_Claims_Header+National_Pharmacy_NPI</v>
      </c>
      <c r="B376" t="str">
        <f>'EXTRACT DESF'!C385</f>
        <v>Pharmacy_Claims_Header</v>
      </c>
      <c r="C376" t="str">
        <f>'EXTRACT DESF'!D385</f>
        <v>National_Pharmacy_NPI</v>
      </c>
      <c r="D376" s="92" t="str">
        <f>'EXTRACT DESF'!A385</f>
        <v>X</v>
      </c>
    </row>
    <row r="377" spans="1:4" x14ac:dyDescent="0.35">
      <c r="A377" t="str">
        <f t="shared" si="5"/>
        <v>Pharmacy_Claims_Header+Paid_Dt</v>
      </c>
      <c r="B377" t="str">
        <f>'EXTRACT DESF'!C386</f>
        <v>Pharmacy_Claims_Header</v>
      </c>
      <c r="C377" t="str">
        <f>'EXTRACT DESF'!D386</f>
        <v>Paid_Dt</v>
      </c>
      <c r="D377" s="92" t="str">
        <f>'EXTRACT DESF'!A386</f>
        <v>X</v>
      </c>
    </row>
    <row r="378" spans="1:4" x14ac:dyDescent="0.35">
      <c r="A378" t="str">
        <f t="shared" si="5"/>
        <v>Pharmacy_Claims_Header+Paid_Dt_Day</v>
      </c>
      <c r="B378" t="str">
        <f>'EXTRACT DESF'!C387</f>
        <v>Pharmacy_Claims_Header</v>
      </c>
      <c r="C378" t="str">
        <f>'EXTRACT DESF'!D387</f>
        <v>Paid_Dt_Day</v>
      </c>
      <c r="D378" s="92">
        <f>'EXTRACT DESF'!A387</f>
        <v>0</v>
      </c>
    </row>
    <row r="379" spans="1:4" x14ac:dyDescent="0.35">
      <c r="A379" t="str">
        <f t="shared" si="5"/>
        <v>Pharmacy_Claims_Header+Paid_Dt_Month</v>
      </c>
      <c r="B379" t="str">
        <f>'EXTRACT DESF'!C388</f>
        <v>Pharmacy_Claims_Header</v>
      </c>
      <c r="C379" t="str">
        <f>'EXTRACT DESF'!D388</f>
        <v>Paid_Dt_Month</v>
      </c>
      <c r="D379" s="92">
        <f>'EXTRACT DESF'!A388</f>
        <v>0</v>
      </c>
    </row>
    <row r="380" spans="1:4" x14ac:dyDescent="0.35">
      <c r="A380" t="str">
        <f t="shared" si="5"/>
        <v>Pharmacy_Claims_Header+Paid_Dt_Year</v>
      </c>
      <c r="B380" t="str">
        <f>'EXTRACT DESF'!C389</f>
        <v>Pharmacy_Claims_Header</v>
      </c>
      <c r="C380" t="str">
        <f>'EXTRACT DESF'!D389</f>
        <v>Paid_Dt_Year</v>
      </c>
      <c r="D380" s="92">
        <f>'EXTRACT DESF'!A389</f>
        <v>0</v>
      </c>
    </row>
    <row r="381" spans="1:4" x14ac:dyDescent="0.35">
      <c r="A381" t="str">
        <f t="shared" si="5"/>
        <v>Pharmacy_Claims_Header+Payer_Cd</v>
      </c>
      <c r="B381" t="str">
        <f>'EXTRACT DESF'!C390</f>
        <v>Pharmacy_Claims_Header</v>
      </c>
      <c r="C381" t="str">
        <f>'EXTRACT DESF'!D390</f>
        <v>Payer_Cd</v>
      </c>
      <c r="D381" s="92" t="str">
        <f>'EXTRACT DESF'!A390</f>
        <v>X</v>
      </c>
    </row>
    <row r="382" spans="1:4" x14ac:dyDescent="0.35">
      <c r="A382" t="str">
        <f t="shared" si="5"/>
        <v>Pharmacy_Claims_Header+Pharmacy_ID</v>
      </c>
      <c r="B382" t="str">
        <f>'EXTRACT DESF'!C391</f>
        <v>Pharmacy_Claims_Header</v>
      </c>
      <c r="C382" t="str">
        <f>'EXTRACT DESF'!D391</f>
        <v>Pharmacy_ID</v>
      </c>
      <c r="D382" s="92" t="str">
        <f>'EXTRACT DESF'!A391</f>
        <v>X</v>
      </c>
    </row>
    <row r="383" spans="1:4" x14ac:dyDescent="0.35">
      <c r="A383" t="str">
        <f t="shared" si="5"/>
        <v>Pharmacy_Claims_Header+Plan_Paid_Amt</v>
      </c>
      <c r="B383" t="str">
        <f>'EXTRACT DESF'!C392</f>
        <v>Pharmacy_Claims_Header</v>
      </c>
      <c r="C383" t="str">
        <f>'EXTRACT DESF'!D392</f>
        <v>Plan_Paid_Amt</v>
      </c>
      <c r="D383" s="92" t="str">
        <f>'EXTRACT DESF'!A392</f>
        <v>X</v>
      </c>
    </row>
    <row r="384" spans="1:4" x14ac:dyDescent="0.35">
      <c r="A384" t="str">
        <f t="shared" si="5"/>
        <v>Pharmacy_Claims_Header+Postage_Claim_Amt</v>
      </c>
      <c r="B384" t="str">
        <f>'EXTRACT DESF'!C393</f>
        <v>Pharmacy_Claims_Header</v>
      </c>
      <c r="C384" t="str">
        <f>'EXTRACT DESF'!D393</f>
        <v>Postage_Claim_Amt</v>
      </c>
      <c r="D384" s="92" t="str">
        <f>'EXTRACT DESF'!A393</f>
        <v>X</v>
      </c>
    </row>
    <row r="385" spans="1:4" x14ac:dyDescent="0.35">
      <c r="A385" t="str">
        <f t="shared" si="5"/>
        <v>Pharmacy_Claims_Header+Prescribing_Provider_ID</v>
      </c>
      <c r="B385" t="str">
        <f>'EXTRACT DESF'!C394</f>
        <v>Pharmacy_Claims_Header</v>
      </c>
      <c r="C385" t="str">
        <f>'EXTRACT DESF'!D394</f>
        <v>Prescribing_Provider_ID</v>
      </c>
      <c r="D385" s="92" t="str">
        <f>'EXTRACT DESF'!A394</f>
        <v>X</v>
      </c>
    </row>
    <row r="386" spans="1:4" x14ac:dyDescent="0.35">
      <c r="A386" t="str">
        <f t="shared" si="5"/>
        <v>Pharmacy_Claims_Header+Rx_Fill_Date_First</v>
      </c>
      <c r="B386" t="str">
        <f>'EXTRACT DESF'!C395</f>
        <v>Pharmacy_Claims_Header</v>
      </c>
      <c r="C386" t="str">
        <f>'EXTRACT DESF'!D395</f>
        <v>Rx_Fill_Date_First</v>
      </c>
      <c r="D386" s="92" t="str">
        <f>'EXTRACT DESF'!A395</f>
        <v>X</v>
      </c>
    </row>
    <row r="387" spans="1:4" x14ac:dyDescent="0.35">
      <c r="A387" t="str">
        <f t="shared" ref="A387:A450" si="6">B387&amp;"+"&amp;C387</f>
        <v>Pharmacy_Claims_Header+Rx_Fill_Date_First_Day</v>
      </c>
      <c r="B387" t="str">
        <f>'EXTRACT DESF'!C396</f>
        <v>Pharmacy_Claims_Header</v>
      </c>
      <c r="C387" t="str">
        <f>'EXTRACT DESF'!D396</f>
        <v>Rx_Fill_Date_First_Day</v>
      </c>
      <c r="D387" s="92">
        <f>'EXTRACT DESF'!A396</f>
        <v>0</v>
      </c>
    </row>
    <row r="388" spans="1:4" x14ac:dyDescent="0.35">
      <c r="A388" t="str">
        <f t="shared" si="6"/>
        <v>Pharmacy_Claims_Header+Rx_Fill_Date_First_Month</v>
      </c>
      <c r="B388" t="str">
        <f>'EXTRACT DESF'!C397</f>
        <v>Pharmacy_Claims_Header</v>
      </c>
      <c r="C388" t="str">
        <f>'EXTRACT DESF'!D397</f>
        <v>Rx_Fill_Date_First_Month</v>
      </c>
      <c r="D388" s="92">
        <f>'EXTRACT DESF'!A397</f>
        <v>0</v>
      </c>
    </row>
    <row r="389" spans="1:4" x14ac:dyDescent="0.35">
      <c r="A389" t="str">
        <f t="shared" si="6"/>
        <v>Pharmacy_Claims_Header+Rx_Fill_Date_First_Year</v>
      </c>
      <c r="B389" t="str">
        <f>'EXTRACT DESF'!C398</f>
        <v>Pharmacy_Claims_Header</v>
      </c>
      <c r="C389" t="str">
        <f>'EXTRACT DESF'!D398</f>
        <v>Rx_Fill_Date_First_Year</v>
      </c>
      <c r="D389" s="92">
        <f>'EXTRACT DESF'!A398</f>
        <v>0</v>
      </c>
    </row>
    <row r="390" spans="1:4" x14ac:dyDescent="0.35">
      <c r="A390" t="str">
        <f t="shared" si="6"/>
        <v>Pharmacy_Claims_Header+Rx_Fill_Date_Latest</v>
      </c>
      <c r="B390" t="str">
        <f>'EXTRACT DESF'!C399</f>
        <v>Pharmacy_Claims_Header</v>
      </c>
      <c r="C390" t="str">
        <f>'EXTRACT DESF'!D399</f>
        <v>Rx_Fill_Date_Latest</v>
      </c>
      <c r="D390" s="92" t="str">
        <f>'EXTRACT DESF'!A399</f>
        <v>X</v>
      </c>
    </row>
    <row r="391" spans="1:4" x14ac:dyDescent="0.35">
      <c r="A391" t="str">
        <f t="shared" si="6"/>
        <v>Pharmacy_Claims_Header+Rx_Fill_Date_Latest_Day</v>
      </c>
      <c r="B391" t="str">
        <f>'EXTRACT DESF'!C400</f>
        <v>Pharmacy_Claims_Header</v>
      </c>
      <c r="C391" t="str">
        <f>'EXTRACT DESF'!D400</f>
        <v>Rx_Fill_Date_Latest_Day</v>
      </c>
      <c r="D391" s="92">
        <f>'EXTRACT DESF'!A400</f>
        <v>0</v>
      </c>
    </row>
    <row r="392" spans="1:4" x14ac:dyDescent="0.35">
      <c r="A392" t="str">
        <f t="shared" si="6"/>
        <v>Pharmacy_Claims_Header+Rx_Fill_Date_Latest_Month</v>
      </c>
      <c r="B392" t="str">
        <f>'EXTRACT DESF'!C401</f>
        <v>Pharmacy_Claims_Header</v>
      </c>
      <c r="C392" t="str">
        <f>'EXTRACT DESF'!D401</f>
        <v>Rx_Fill_Date_Latest_Month</v>
      </c>
      <c r="D392" s="92">
        <f>'EXTRACT DESF'!A401</f>
        <v>0</v>
      </c>
    </row>
    <row r="393" spans="1:4" x14ac:dyDescent="0.35">
      <c r="A393" t="str">
        <f t="shared" si="6"/>
        <v>Pharmacy_Claims_Header+Rx_Fill_Date_Latest_Year</v>
      </c>
      <c r="B393" t="str">
        <f>'EXTRACT DESF'!C402</f>
        <v>Pharmacy_Claims_Header</v>
      </c>
      <c r="C393" t="str">
        <f>'EXTRACT DESF'!D402</f>
        <v>Rx_Fill_Date_Latest_Year</v>
      </c>
      <c r="D393" s="92">
        <f>'EXTRACT DESF'!A402</f>
        <v>0</v>
      </c>
    </row>
    <row r="394" spans="1:4" x14ac:dyDescent="0.35">
      <c r="A394" t="str">
        <f t="shared" si="6"/>
        <v>Pharmacy_Claims_Header+Total_POS_Rebate_Amt</v>
      </c>
      <c r="B394" t="str">
        <f>'EXTRACT DESF'!C403</f>
        <v>Pharmacy_Claims_Header</v>
      </c>
      <c r="C394" t="str">
        <f>'EXTRACT DESF'!D403</f>
        <v>Total_POS_Rebate_Amt</v>
      </c>
      <c r="D394" s="92">
        <f>'EXTRACT DESF'!A403</f>
        <v>0</v>
      </c>
    </row>
    <row r="395" spans="1:4" x14ac:dyDescent="0.35">
      <c r="A395" t="str">
        <f t="shared" si="6"/>
        <v>Pharmacy_Claims_Line+Charge_Amt</v>
      </c>
      <c r="B395" t="str">
        <f>'EXTRACT DESF'!C404</f>
        <v>Pharmacy_Claims_Line</v>
      </c>
      <c r="C395" t="str">
        <f>'EXTRACT DESF'!D404</f>
        <v>Charge_Amt</v>
      </c>
      <c r="D395" s="92" t="str">
        <f>'EXTRACT DESF'!A404</f>
        <v>X</v>
      </c>
    </row>
    <row r="396" spans="1:4" x14ac:dyDescent="0.35">
      <c r="A396" t="str">
        <f t="shared" si="6"/>
        <v>Pharmacy_Claims_Line+Claim_ID</v>
      </c>
      <c r="B396" t="str">
        <f>'EXTRACT DESF'!C405</f>
        <v>Pharmacy_Claims_Line</v>
      </c>
      <c r="C396" t="str">
        <f>'EXTRACT DESF'!D405</f>
        <v>Claim_ID</v>
      </c>
      <c r="D396" s="92" t="str">
        <f>'EXTRACT DESF'!A405</f>
        <v>X</v>
      </c>
    </row>
    <row r="397" spans="1:4" x14ac:dyDescent="0.35">
      <c r="A397" t="str">
        <f t="shared" si="6"/>
        <v>Pharmacy_Claims_Line+Claim_Line_Type</v>
      </c>
      <c r="B397" t="str">
        <f>'EXTRACT DESF'!C406</f>
        <v>Pharmacy_Claims_Line</v>
      </c>
      <c r="C397" t="str">
        <f>'EXTRACT DESF'!D406</f>
        <v>Claim_Line_Type</v>
      </c>
      <c r="D397" s="92" t="str">
        <f>'EXTRACT DESF'!A406</f>
        <v>X</v>
      </c>
    </row>
    <row r="398" spans="1:4" x14ac:dyDescent="0.35">
      <c r="A398" t="str">
        <f t="shared" si="6"/>
        <v>Pharmacy_Claims_Line+Claim_Status_Cd</v>
      </c>
      <c r="B398" t="str">
        <f>'EXTRACT DESF'!C407</f>
        <v>Pharmacy_Claims_Line</v>
      </c>
      <c r="C398" t="str">
        <f>'EXTRACT DESF'!D407</f>
        <v>Claim_Status_Cd</v>
      </c>
      <c r="D398" s="92" t="str">
        <f>'EXTRACT DESF'!A407</f>
        <v>X</v>
      </c>
    </row>
    <row r="399" spans="1:4" x14ac:dyDescent="0.35">
      <c r="A399" t="str">
        <f t="shared" si="6"/>
        <v>Pharmacy_Claims_Line+COB_TPL_Amt</v>
      </c>
      <c r="B399" t="str">
        <f>'EXTRACT DESF'!C408</f>
        <v>Pharmacy_Claims_Line</v>
      </c>
      <c r="C399" t="str">
        <f>'EXTRACT DESF'!D408</f>
        <v>COB_TPL_Amt</v>
      </c>
      <c r="D399" s="92">
        <f>'EXTRACT DESF'!A408</f>
        <v>0</v>
      </c>
    </row>
    <row r="400" spans="1:4" x14ac:dyDescent="0.35">
      <c r="A400" t="str">
        <f t="shared" si="6"/>
        <v>Pharmacy_Claims_Line+Coinsurance_Amt</v>
      </c>
      <c r="B400" t="str">
        <f>'EXTRACT DESF'!C409</f>
        <v>Pharmacy_Claims_Line</v>
      </c>
      <c r="C400" t="str">
        <f>'EXTRACT DESF'!D409</f>
        <v>Coinsurance_Amt</v>
      </c>
      <c r="D400" s="92" t="str">
        <f>'EXTRACT DESF'!A409</f>
        <v>X</v>
      </c>
    </row>
    <row r="401" spans="1:4" x14ac:dyDescent="0.35">
      <c r="A401" t="str">
        <f t="shared" si="6"/>
        <v>Pharmacy_Claims_Line+Compound_Drug_Ind</v>
      </c>
      <c r="B401" t="str">
        <f>'EXTRACT DESF'!C410</f>
        <v>Pharmacy_Claims_Line</v>
      </c>
      <c r="C401" t="str">
        <f>'EXTRACT DESF'!D410</f>
        <v>Compound_Drug_Ind</v>
      </c>
      <c r="D401" s="92" t="str">
        <f>'EXTRACT DESF'!A410</f>
        <v>X</v>
      </c>
    </row>
    <row r="402" spans="1:4" x14ac:dyDescent="0.35">
      <c r="A402" t="str">
        <f t="shared" si="6"/>
        <v>Pharmacy_Claims_Line+Compound_Drug_Name</v>
      </c>
      <c r="B402" t="str">
        <f>'EXTRACT DESF'!C411</f>
        <v>Pharmacy_Claims_Line</v>
      </c>
      <c r="C402" t="str">
        <f>'EXTRACT DESF'!D411</f>
        <v>Compound_Drug_Name</v>
      </c>
      <c r="D402" s="92" t="str">
        <f>'EXTRACT DESF'!A411</f>
        <v>X</v>
      </c>
    </row>
    <row r="403" spans="1:4" x14ac:dyDescent="0.35">
      <c r="A403" t="str">
        <f t="shared" si="6"/>
        <v>Pharmacy_Claims_Line+Copay_Amt</v>
      </c>
      <c r="B403" t="str">
        <f>'EXTRACT DESF'!C412</f>
        <v>Pharmacy_Claims_Line</v>
      </c>
      <c r="C403" t="str">
        <f>'EXTRACT DESF'!D412</f>
        <v>Copay_Amt</v>
      </c>
      <c r="D403" s="92" t="str">
        <f>'EXTRACT DESF'!A412</f>
        <v>X</v>
      </c>
    </row>
    <row r="404" spans="1:4" x14ac:dyDescent="0.35">
      <c r="A404" t="str">
        <f t="shared" si="6"/>
        <v>Pharmacy_Claims_Line+Days_Supply</v>
      </c>
      <c r="B404" t="str">
        <f>'EXTRACT DESF'!C413</f>
        <v>Pharmacy_Claims_Line</v>
      </c>
      <c r="C404" t="str">
        <f>'EXTRACT DESF'!D413</f>
        <v>Days_Supply</v>
      </c>
      <c r="D404" s="92" t="str">
        <f>'EXTRACT DESF'!A413</f>
        <v>X</v>
      </c>
    </row>
    <row r="405" spans="1:4" x14ac:dyDescent="0.35">
      <c r="A405" t="str">
        <f t="shared" si="6"/>
        <v>Pharmacy_Claims_Line+Deductible_Amt</v>
      </c>
      <c r="B405" t="str">
        <f>'EXTRACT DESF'!C414</f>
        <v>Pharmacy_Claims_Line</v>
      </c>
      <c r="C405" t="str">
        <f>'EXTRACT DESF'!D414</f>
        <v>Deductible_Amt</v>
      </c>
      <c r="D405" s="92" t="str">
        <f>'EXTRACT DESF'!A414</f>
        <v>X</v>
      </c>
    </row>
    <row r="406" spans="1:4" x14ac:dyDescent="0.35">
      <c r="A406" t="str">
        <f t="shared" si="6"/>
        <v>Pharmacy_Claims_Line+Dispensed_As_Written_Cd</v>
      </c>
      <c r="B406" t="str">
        <f>'EXTRACT DESF'!C415</f>
        <v>Pharmacy_Claims_Line</v>
      </c>
      <c r="C406" t="str">
        <f>'EXTRACT DESF'!D415</f>
        <v>Dispensed_As_Written_Cd</v>
      </c>
      <c r="D406" s="92" t="str">
        <f>'EXTRACT DESF'!A415</f>
        <v>X</v>
      </c>
    </row>
    <row r="407" spans="1:4" x14ac:dyDescent="0.35">
      <c r="A407" t="str">
        <f t="shared" si="6"/>
        <v>Pharmacy_Claims_Line+Dispensing_Fee_Amt</v>
      </c>
      <c r="B407" t="str">
        <f>'EXTRACT DESF'!C416</f>
        <v>Pharmacy_Claims_Line</v>
      </c>
      <c r="C407" t="str">
        <f>'EXTRACT DESF'!D416</f>
        <v>Dispensing_Fee_Amt</v>
      </c>
      <c r="D407" s="92" t="str">
        <f>'EXTRACT DESF'!A416</f>
        <v>X</v>
      </c>
    </row>
    <row r="408" spans="1:4" x14ac:dyDescent="0.35">
      <c r="A408" t="str">
        <f t="shared" si="6"/>
        <v>Pharmacy_Claims_Line+Drug_Nm</v>
      </c>
      <c r="B408" t="str">
        <f>'EXTRACT DESF'!C417</f>
        <v>Pharmacy_Claims_Line</v>
      </c>
      <c r="C408" t="str">
        <f>'EXTRACT DESF'!D417</f>
        <v>Drug_Nm</v>
      </c>
      <c r="D408" s="92" t="str">
        <f>'EXTRACT DESF'!A417</f>
        <v>X</v>
      </c>
    </row>
    <row r="409" spans="1:4" x14ac:dyDescent="0.35">
      <c r="A409" t="str">
        <f t="shared" si="6"/>
        <v>Pharmacy_Claims_Line+Fill_Dt</v>
      </c>
      <c r="B409" t="str">
        <f>'EXTRACT DESF'!C418</f>
        <v>Pharmacy_Claims_Line</v>
      </c>
      <c r="C409" t="str">
        <f>'EXTRACT DESF'!D418</f>
        <v>Fill_Dt</v>
      </c>
      <c r="D409" s="92" t="str">
        <f>'EXTRACT DESF'!A418</f>
        <v>X</v>
      </c>
    </row>
    <row r="410" spans="1:4" x14ac:dyDescent="0.35">
      <c r="A410" t="str">
        <f t="shared" si="6"/>
        <v>Pharmacy_Claims_Line+Fill_Dt_Day</v>
      </c>
      <c r="B410" t="str">
        <f>'EXTRACT DESF'!C419</f>
        <v>Pharmacy_Claims_Line</v>
      </c>
      <c r="C410" t="str">
        <f>'EXTRACT DESF'!D419</f>
        <v>Fill_Dt_Day</v>
      </c>
      <c r="D410" s="92">
        <f>'EXTRACT DESF'!A419</f>
        <v>0</v>
      </c>
    </row>
    <row r="411" spans="1:4" x14ac:dyDescent="0.35">
      <c r="A411" t="str">
        <f t="shared" si="6"/>
        <v>Pharmacy_Claims_Line+Fill_Dt_Month</v>
      </c>
      <c r="B411" t="str">
        <f>'EXTRACT DESF'!C420</f>
        <v>Pharmacy_Claims_Line</v>
      </c>
      <c r="C411" t="str">
        <f>'EXTRACT DESF'!D420</f>
        <v>Fill_Dt_Month</v>
      </c>
      <c r="D411" s="92">
        <f>'EXTRACT DESF'!A420</f>
        <v>0</v>
      </c>
    </row>
    <row r="412" spans="1:4" x14ac:dyDescent="0.35">
      <c r="A412" t="str">
        <f t="shared" si="6"/>
        <v>Pharmacy_Claims_Line+Fill_Dt_Year</v>
      </c>
      <c r="B412" t="str">
        <f>'EXTRACT DESF'!C421</f>
        <v>Pharmacy_Claims_Line</v>
      </c>
      <c r="C412" t="str">
        <f>'EXTRACT DESF'!D421</f>
        <v>Fill_Dt_Year</v>
      </c>
      <c r="D412" s="92">
        <f>'EXTRACT DESF'!A421</f>
        <v>0</v>
      </c>
    </row>
    <row r="413" spans="1:4" x14ac:dyDescent="0.35">
      <c r="A413" t="str">
        <f t="shared" si="6"/>
        <v>Pharmacy_Claims_Line+Formulary_Ind</v>
      </c>
      <c r="B413" t="str">
        <f>'EXTRACT DESF'!C422</f>
        <v>Pharmacy_Claims_Line</v>
      </c>
      <c r="C413" t="str">
        <f>'EXTRACT DESF'!D422</f>
        <v>Formulary_Ind</v>
      </c>
      <c r="D413" s="92" t="str">
        <f>'EXTRACT DESF'!A422</f>
        <v>X</v>
      </c>
    </row>
    <row r="414" spans="1:4" x14ac:dyDescent="0.35">
      <c r="A414" t="str">
        <f t="shared" si="6"/>
        <v>Pharmacy_Claims_Line+Generic_Drug_Ind</v>
      </c>
      <c r="B414" t="str">
        <f>'EXTRACT DESF'!C423</f>
        <v>Pharmacy_Claims_Line</v>
      </c>
      <c r="C414" t="str">
        <f>'EXTRACT DESF'!D423</f>
        <v>Generic_Drug_Ind</v>
      </c>
      <c r="D414" s="92" t="str">
        <f>'EXTRACT DESF'!A423</f>
        <v>X</v>
      </c>
    </row>
    <row r="415" spans="1:4" x14ac:dyDescent="0.35">
      <c r="A415" t="str">
        <f t="shared" si="6"/>
        <v>Pharmacy_Claims_Line+Ingredient_Cost_Amt</v>
      </c>
      <c r="B415" t="str">
        <f>'EXTRACT DESF'!C424</f>
        <v>Pharmacy_Claims_Line</v>
      </c>
      <c r="C415" t="str">
        <f>'EXTRACT DESF'!D424</f>
        <v>Ingredient_Cost_Amt</v>
      </c>
      <c r="D415" s="92" t="str">
        <f>'EXTRACT DESF'!A424</f>
        <v>X</v>
      </c>
    </row>
    <row r="416" spans="1:4" x14ac:dyDescent="0.35">
      <c r="A416" t="str">
        <f t="shared" si="6"/>
        <v>Pharmacy_Claims_Line+Line_No</v>
      </c>
      <c r="B416" t="str">
        <f>'EXTRACT DESF'!C425</f>
        <v>Pharmacy_Claims_Line</v>
      </c>
      <c r="C416" t="str">
        <f>'EXTRACT DESF'!D425</f>
        <v>Line_No</v>
      </c>
      <c r="D416" s="92" t="str">
        <f>'EXTRACT DESF'!A425</f>
        <v>X</v>
      </c>
    </row>
    <row r="417" spans="1:4" x14ac:dyDescent="0.35">
      <c r="A417" t="str">
        <f t="shared" si="6"/>
        <v>Pharmacy_Claims_Line+Member_Composite_ID</v>
      </c>
      <c r="B417" t="str">
        <f>'EXTRACT DESF'!C426</f>
        <v>Pharmacy_Claims_Line</v>
      </c>
      <c r="C417" t="str">
        <f>'EXTRACT DESF'!D426</f>
        <v>Member_Composite_ID</v>
      </c>
      <c r="D417" s="92" t="str">
        <f>'EXTRACT DESF'!A426</f>
        <v>X</v>
      </c>
    </row>
    <row r="418" spans="1:4" x14ac:dyDescent="0.35">
      <c r="A418" t="str">
        <f t="shared" si="6"/>
        <v>Pharmacy_Claims_Line+Member_ID</v>
      </c>
      <c r="B418" t="str">
        <f>'EXTRACT DESF'!C427</f>
        <v>Pharmacy_Claims_Line</v>
      </c>
      <c r="C418" t="str">
        <f>'EXTRACT DESF'!D427</f>
        <v>Member_ID</v>
      </c>
      <c r="D418" s="92" t="str">
        <f>'EXTRACT DESF'!A427</f>
        <v>X</v>
      </c>
    </row>
    <row r="419" spans="1:4" x14ac:dyDescent="0.35">
      <c r="A419" t="str">
        <f t="shared" si="6"/>
        <v>Pharmacy_Claims_Line+Member_Liability_Amt</v>
      </c>
      <c r="B419" t="str">
        <f>'EXTRACT DESF'!C428</f>
        <v>Pharmacy_Claims_Line</v>
      </c>
      <c r="C419" t="str">
        <f>'EXTRACT DESF'!D428</f>
        <v>Member_Liability_Amt</v>
      </c>
      <c r="D419" s="92" t="str">
        <f>'EXTRACT DESF'!A428</f>
        <v>X</v>
      </c>
    </row>
    <row r="420" spans="1:4" x14ac:dyDescent="0.35">
      <c r="A420" t="str">
        <f t="shared" si="6"/>
        <v>Pharmacy_Claims_Line+Member_POS_Rebate_Amt</v>
      </c>
      <c r="B420" t="str">
        <f>'EXTRACT DESF'!C429</f>
        <v>Pharmacy_Claims_Line</v>
      </c>
      <c r="C420" t="str">
        <f>'EXTRACT DESF'!D429</f>
        <v>Member_POS_Rebate_Amt</v>
      </c>
      <c r="D420" s="92">
        <f>'EXTRACT DESF'!A429</f>
        <v>0</v>
      </c>
    </row>
    <row r="421" spans="1:4" x14ac:dyDescent="0.35">
      <c r="A421" t="str">
        <f t="shared" si="6"/>
        <v>Pharmacy_Claims_Line+National_Pharmacy_NPI</v>
      </c>
      <c r="B421" t="str">
        <f>'EXTRACT DESF'!C430</f>
        <v>Pharmacy_Claims_Line</v>
      </c>
      <c r="C421" t="str">
        <f>'EXTRACT DESF'!D430</f>
        <v>National_Pharmacy_NPI</v>
      </c>
      <c r="D421" s="92" t="str">
        <f>'EXTRACT DESF'!A430</f>
        <v>X</v>
      </c>
    </row>
    <row r="422" spans="1:4" x14ac:dyDescent="0.35">
      <c r="A422" t="str">
        <f t="shared" si="6"/>
        <v>Pharmacy_Claims_Line+NDC_Cd</v>
      </c>
      <c r="B422" t="str">
        <f>'EXTRACT DESF'!C431</f>
        <v>Pharmacy_Claims_Line</v>
      </c>
      <c r="C422" t="str">
        <f>'EXTRACT DESF'!D431</f>
        <v>NDC_Cd</v>
      </c>
      <c r="D422" s="92" t="str">
        <f>'EXTRACT DESF'!A431</f>
        <v>X</v>
      </c>
    </row>
    <row r="423" spans="1:4" x14ac:dyDescent="0.35">
      <c r="A423" t="str">
        <f t="shared" si="6"/>
        <v>Pharmacy_Claims_Line+Plan_Paid_Amt</v>
      </c>
      <c r="B423" t="str">
        <f>'EXTRACT DESF'!C432</f>
        <v>Pharmacy_Claims_Line</v>
      </c>
      <c r="C423" t="str">
        <f>'EXTRACT DESF'!D432</f>
        <v>Plan_Paid_Amt</v>
      </c>
      <c r="D423" s="92" t="str">
        <f>'EXTRACT DESF'!A432</f>
        <v>X</v>
      </c>
    </row>
    <row r="424" spans="1:4" x14ac:dyDescent="0.35">
      <c r="A424" t="str">
        <f t="shared" si="6"/>
        <v>Pharmacy_Claims_Line+Prescribing_Provider_ID</v>
      </c>
      <c r="B424" t="str">
        <f>'EXTRACT DESF'!C433</f>
        <v>Pharmacy_Claims_Line</v>
      </c>
      <c r="C424" t="str">
        <f>'EXTRACT DESF'!D433</f>
        <v>Prescribing_Provider_ID</v>
      </c>
      <c r="D424" s="92" t="str">
        <f>'EXTRACT DESF'!A433</f>
        <v>X</v>
      </c>
    </row>
    <row r="425" spans="1:4" x14ac:dyDescent="0.35">
      <c r="A425" t="str">
        <f t="shared" si="6"/>
        <v>Pharmacy_Claims_Line+Quantity_Dispensed</v>
      </c>
      <c r="B425" t="str">
        <f>'EXTRACT DESF'!C434</f>
        <v>Pharmacy_Claims_Line</v>
      </c>
      <c r="C425" t="str">
        <f>'EXTRACT DESF'!D434</f>
        <v>Quantity_Dispensed</v>
      </c>
      <c r="D425" s="92" t="str">
        <f>'EXTRACT DESF'!A434</f>
        <v>X</v>
      </c>
    </row>
    <row r="426" spans="1:4" x14ac:dyDescent="0.35">
      <c r="A426" t="str">
        <f t="shared" si="6"/>
        <v>Pharmacy_Claims_Line+Refill_Ind</v>
      </c>
      <c r="B426" t="str">
        <f>'EXTRACT DESF'!C435</f>
        <v>Pharmacy_Claims_Line</v>
      </c>
      <c r="C426" t="str">
        <f>'EXTRACT DESF'!D435</f>
        <v>Refill_Ind</v>
      </c>
      <c r="D426" s="92" t="str">
        <f>'EXTRACT DESF'!A435</f>
        <v>X</v>
      </c>
    </row>
    <row r="427" spans="1:4" x14ac:dyDescent="0.35">
      <c r="A427" t="str">
        <f t="shared" si="6"/>
        <v>Pharmacy_Claims_Line+Refill_Number</v>
      </c>
      <c r="B427" t="str">
        <f>'EXTRACT DESF'!C436</f>
        <v>Pharmacy_Claims_Line</v>
      </c>
      <c r="C427" t="str">
        <f>'EXTRACT DESF'!D436</f>
        <v>Refill_Number</v>
      </c>
      <c r="D427" s="92" t="str">
        <f>'EXTRACT DESF'!A436</f>
        <v>X</v>
      </c>
    </row>
    <row r="428" spans="1:4" x14ac:dyDescent="0.35">
      <c r="A428" t="str">
        <f t="shared" si="6"/>
        <v>Pharmacy_Claims_Line+Specialty_Drug_Ind</v>
      </c>
      <c r="B428" t="str">
        <f>'EXTRACT DESF'!C437</f>
        <v>Pharmacy_Claims_Line</v>
      </c>
      <c r="C428" t="str">
        <f>'EXTRACT DESF'!D437</f>
        <v>Specialty_Drug_Ind</v>
      </c>
      <c r="D428" s="92" t="str">
        <f>'EXTRACT DESF'!A437</f>
        <v>X</v>
      </c>
    </row>
    <row r="429" spans="1:4" x14ac:dyDescent="0.35">
      <c r="A429" t="str">
        <f t="shared" si="6"/>
        <v>Pharmacy_Claims_Line+Total_POS_Rebate_Amt</v>
      </c>
      <c r="B429" t="str">
        <f>'EXTRACT DESF'!C438</f>
        <v>Pharmacy_Claims_Line</v>
      </c>
      <c r="C429" t="str">
        <f>'EXTRACT DESF'!D438</f>
        <v>Total_POS_Rebate_Amt</v>
      </c>
      <c r="D429" s="92">
        <f>'EXTRACT DESF'!A438</f>
        <v>0</v>
      </c>
    </row>
    <row r="430" spans="1:4" x14ac:dyDescent="0.35">
      <c r="A430" t="str">
        <f t="shared" si="6"/>
        <v>Provider_Composite+Credential_Text_1</v>
      </c>
      <c r="B430" t="str">
        <f>'EXTRACT DESF'!C439</f>
        <v>Provider_Composite</v>
      </c>
      <c r="C430" t="str">
        <f>'EXTRACT DESF'!D439</f>
        <v>Credential_Text_1</v>
      </c>
      <c r="D430" s="92" t="str">
        <f>'EXTRACT DESF'!A439</f>
        <v>X</v>
      </c>
    </row>
    <row r="431" spans="1:4" x14ac:dyDescent="0.35">
      <c r="A431" t="str">
        <f t="shared" si="6"/>
        <v>Provider_Composite+Gender_Cd</v>
      </c>
      <c r="B431" t="str">
        <f>'EXTRACT DESF'!C440</f>
        <v>Provider_Composite</v>
      </c>
      <c r="C431" t="str">
        <f>'EXTRACT DESF'!D440</f>
        <v>Gender_Cd</v>
      </c>
      <c r="D431" s="92" t="str">
        <f>'EXTRACT DESF'!A440</f>
        <v>X</v>
      </c>
    </row>
    <row r="432" spans="1:4" x14ac:dyDescent="0.35">
      <c r="A432" t="str">
        <f t="shared" si="6"/>
        <v>Provider_Composite+License_1</v>
      </c>
      <c r="B432" t="str">
        <f>'EXTRACT DESF'!C441</f>
        <v>Provider_Composite</v>
      </c>
      <c r="C432" t="str">
        <f>'EXTRACT DESF'!D441</f>
        <v>License_1</v>
      </c>
      <c r="D432" s="92">
        <f>'EXTRACT DESF'!A441</f>
        <v>0</v>
      </c>
    </row>
    <row r="433" spans="1:4" x14ac:dyDescent="0.35">
      <c r="A433" t="str">
        <f t="shared" si="6"/>
        <v>Provider_Composite+License_2</v>
      </c>
      <c r="B433" t="str">
        <f>'EXTRACT DESF'!C442</f>
        <v>Provider_Composite</v>
      </c>
      <c r="C433" t="str">
        <f>'EXTRACT DESF'!D442</f>
        <v>License_2</v>
      </c>
      <c r="D433" s="92">
        <f>'EXTRACT DESF'!A442</f>
        <v>0</v>
      </c>
    </row>
    <row r="434" spans="1:4" x14ac:dyDescent="0.35">
      <c r="A434" t="str">
        <f t="shared" si="6"/>
        <v>Provider_Composite+License_3</v>
      </c>
      <c r="B434" t="str">
        <f>'EXTRACT DESF'!C443</f>
        <v>Provider_Composite</v>
      </c>
      <c r="C434" t="str">
        <f>'EXTRACT DESF'!D443</f>
        <v>License_3</v>
      </c>
      <c r="D434" s="92">
        <f>'EXTRACT DESF'!A443</f>
        <v>0</v>
      </c>
    </row>
    <row r="435" spans="1:4" x14ac:dyDescent="0.35">
      <c r="A435" t="str">
        <f t="shared" si="6"/>
        <v>Provider_Composite+License_4</v>
      </c>
      <c r="B435" t="str">
        <f>'EXTRACT DESF'!C444</f>
        <v>Provider_Composite</v>
      </c>
      <c r="C435" t="str">
        <f>'EXTRACT DESF'!D444</f>
        <v>License_4</v>
      </c>
      <c r="D435" s="92">
        <f>'EXTRACT DESF'!A444</f>
        <v>0</v>
      </c>
    </row>
    <row r="436" spans="1:4" x14ac:dyDescent="0.35">
      <c r="A436" t="str">
        <f t="shared" si="6"/>
        <v>Provider_Composite+License_5</v>
      </c>
      <c r="B436" t="str">
        <f>'EXTRACT DESF'!C445</f>
        <v>Provider_Composite</v>
      </c>
      <c r="C436" t="str">
        <f>'EXTRACT DESF'!D445</f>
        <v>License_5</v>
      </c>
      <c r="D436" s="92">
        <f>'EXTRACT DESF'!A445</f>
        <v>0</v>
      </c>
    </row>
    <row r="437" spans="1:4" x14ac:dyDescent="0.35">
      <c r="A437" t="str">
        <f t="shared" si="6"/>
        <v>Provider_Composite+License_State_1</v>
      </c>
      <c r="B437" t="str">
        <f>'EXTRACT DESF'!C446</f>
        <v>Provider_Composite</v>
      </c>
      <c r="C437" t="str">
        <f>'EXTRACT DESF'!D446</f>
        <v>License_State_1</v>
      </c>
      <c r="D437" s="92">
        <f>'EXTRACT DESF'!A446</f>
        <v>0</v>
      </c>
    </row>
    <row r="438" spans="1:4" x14ac:dyDescent="0.35">
      <c r="A438" t="str">
        <f t="shared" si="6"/>
        <v>Provider_Composite+License_State_2</v>
      </c>
      <c r="B438" t="str">
        <f>'EXTRACT DESF'!C447</f>
        <v>Provider_Composite</v>
      </c>
      <c r="C438" t="str">
        <f>'EXTRACT DESF'!D447</f>
        <v>License_State_2</v>
      </c>
      <c r="D438" s="92">
        <f>'EXTRACT DESF'!A447</f>
        <v>0</v>
      </c>
    </row>
    <row r="439" spans="1:4" x14ac:dyDescent="0.35">
      <c r="A439" t="str">
        <f t="shared" si="6"/>
        <v>Provider_Composite+License_State_3</v>
      </c>
      <c r="B439" t="str">
        <f>'EXTRACT DESF'!C448</f>
        <v>Provider_Composite</v>
      </c>
      <c r="C439" t="str">
        <f>'EXTRACT DESF'!D448</f>
        <v>License_State_3</v>
      </c>
      <c r="D439" s="92">
        <f>'EXTRACT DESF'!A448</f>
        <v>0</v>
      </c>
    </row>
    <row r="440" spans="1:4" x14ac:dyDescent="0.35">
      <c r="A440" t="str">
        <f t="shared" si="6"/>
        <v>Provider_Composite+License_State_4</v>
      </c>
      <c r="B440" t="str">
        <f>'EXTRACT DESF'!C449</f>
        <v>Provider_Composite</v>
      </c>
      <c r="C440" t="str">
        <f>'EXTRACT DESF'!D449</f>
        <v>License_State_4</v>
      </c>
      <c r="D440" s="92">
        <f>'EXTRACT DESF'!A449</f>
        <v>0</v>
      </c>
    </row>
    <row r="441" spans="1:4" x14ac:dyDescent="0.35">
      <c r="A441" t="str">
        <f t="shared" si="6"/>
        <v>Provider_Composite+License_State_5</v>
      </c>
      <c r="B441" t="str">
        <f>'EXTRACT DESF'!C450</f>
        <v>Provider_Composite</v>
      </c>
      <c r="C441" t="str">
        <f>'EXTRACT DESF'!D450</f>
        <v>License_State_5</v>
      </c>
      <c r="D441" s="92">
        <f>'EXTRACT DESF'!A450</f>
        <v>0</v>
      </c>
    </row>
    <row r="442" spans="1:4" x14ac:dyDescent="0.35">
      <c r="A442" t="str">
        <f t="shared" si="6"/>
        <v>Provider_Composite+Medicaid_Facility_Number</v>
      </c>
      <c r="B442" t="str">
        <f>'EXTRACT DESF'!C451</f>
        <v>Provider_Composite</v>
      </c>
      <c r="C442" t="str">
        <f>'EXTRACT DESF'!D451</f>
        <v>Medicaid_Facility_Number</v>
      </c>
      <c r="D442" s="92" t="str">
        <f>'EXTRACT DESF'!A451</f>
        <v>X</v>
      </c>
    </row>
    <row r="443" spans="1:4" x14ac:dyDescent="0.35">
      <c r="A443" t="str">
        <f t="shared" si="6"/>
        <v>Provider_Composite+Medicare_Provider_Id</v>
      </c>
      <c r="B443" t="str">
        <f>'EXTRACT DESF'!C452</f>
        <v>Provider_Composite</v>
      </c>
      <c r="C443" t="str">
        <f>'EXTRACT DESF'!D452</f>
        <v>Medicare_Provider_Id</v>
      </c>
      <c r="D443" s="92" t="str">
        <f>'EXTRACT DESF'!A452</f>
        <v>X</v>
      </c>
    </row>
    <row r="444" spans="1:4" x14ac:dyDescent="0.35">
      <c r="A444" t="str">
        <f t="shared" si="6"/>
        <v>Provider_Composite+National_Provider_ID</v>
      </c>
      <c r="B444" t="str">
        <f>'EXTRACT DESF'!C453</f>
        <v>Provider_Composite</v>
      </c>
      <c r="C444" t="str">
        <f>'EXTRACT DESF'!D453</f>
        <v>National_Provider_ID</v>
      </c>
      <c r="D444" s="92" t="str">
        <f>'EXTRACT DESF'!A453</f>
        <v>X</v>
      </c>
    </row>
    <row r="445" spans="1:4" x14ac:dyDescent="0.35">
      <c r="A445" t="str">
        <f t="shared" si="6"/>
        <v>Provider_Composite+Organization_Nm</v>
      </c>
      <c r="B445" t="str">
        <f>'EXTRACT DESF'!C454</f>
        <v>Provider_Composite</v>
      </c>
      <c r="C445" t="str">
        <f>'EXTRACT DESF'!D454</f>
        <v>Organization_Nm</v>
      </c>
      <c r="D445" s="92" t="str">
        <f>'EXTRACT DESF'!A454</f>
        <v>X</v>
      </c>
    </row>
    <row r="446" spans="1:4" x14ac:dyDescent="0.35">
      <c r="A446" t="str">
        <f t="shared" si="6"/>
        <v>Provider_Composite+Organization_Nm_Clean</v>
      </c>
      <c r="B446" t="str">
        <f>'EXTRACT DESF'!C455</f>
        <v>Provider_Composite</v>
      </c>
      <c r="C446" t="str">
        <f>'EXTRACT DESF'!D455</f>
        <v>Organization_Nm_Clean</v>
      </c>
      <c r="D446" s="92" t="str">
        <f>'EXTRACT DESF'!A455</f>
        <v>X</v>
      </c>
    </row>
    <row r="447" spans="1:4" x14ac:dyDescent="0.35">
      <c r="A447" t="str">
        <f t="shared" si="6"/>
        <v>Provider_Composite+Organization_Other_Nm</v>
      </c>
      <c r="B447" t="str">
        <f>'EXTRACT DESF'!C456</f>
        <v>Provider_Composite</v>
      </c>
      <c r="C447" t="str">
        <f>'EXTRACT DESF'!D456</f>
        <v>Organization_Other_Nm</v>
      </c>
      <c r="D447" s="92" t="str">
        <f>'EXTRACT DESF'!A456</f>
        <v>X</v>
      </c>
    </row>
    <row r="448" spans="1:4" x14ac:dyDescent="0.35">
      <c r="A448" t="str">
        <f t="shared" si="6"/>
        <v>Provider_Composite+Organization_Other_Nm_Clean</v>
      </c>
      <c r="B448" t="str">
        <f>'EXTRACT DESF'!C457</f>
        <v>Provider_Composite</v>
      </c>
      <c r="C448" t="str">
        <f>'EXTRACT DESF'!D457</f>
        <v>Organization_Other_Nm_Clean</v>
      </c>
      <c r="D448" s="92" t="str">
        <f>'EXTRACT DESF'!A457</f>
        <v>X</v>
      </c>
    </row>
    <row r="449" spans="1:4" x14ac:dyDescent="0.35">
      <c r="A449" t="str">
        <f t="shared" si="6"/>
        <v>Provider_Composite+Other_First_Initial</v>
      </c>
      <c r="B449" t="str">
        <f>'EXTRACT DESF'!C458</f>
        <v>Provider_Composite</v>
      </c>
      <c r="C449" t="str">
        <f>'EXTRACT DESF'!D458</f>
        <v>Other_First_Initial</v>
      </c>
      <c r="D449" s="92">
        <f>'EXTRACT DESF'!A458</f>
        <v>0</v>
      </c>
    </row>
    <row r="450" spans="1:4" x14ac:dyDescent="0.35">
      <c r="A450" t="str">
        <f t="shared" si="6"/>
        <v>Provider_Composite+Other_First_Nm</v>
      </c>
      <c r="B450" t="str">
        <f>'EXTRACT DESF'!C459</f>
        <v>Provider_Composite</v>
      </c>
      <c r="C450" t="str">
        <f>'EXTRACT DESF'!D459</f>
        <v>Other_First_Nm</v>
      </c>
      <c r="D450" s="92">
        <f>'EXTRACT DESF'!A459</f>
        <v>0</v>
      </c>
    </row>
    <row r="451" spans="1:4" x14ac:dyDescent="0.35">
      <c r="A451" t="str">
        <f t="shared" ref="A451:A486" si="7">B451&amp;"+"&amp;C451</f>
        <v>Provider_Composite+Other_Last_Nm</v>
      </c>
      <c r="B451" t="str">
        <f>'EXTRACT DESF'!C460</f>
        <v>Provider_Composite</v>
      </c>
      <c r="C451" t="str">
        <f>'EXTRACT DESF'!D460</f>
        <v>Other_Last_Nm</v>
      </c>
      <c r="D451" s="92">
        <f>'EXTRACT DESF'!A460</f>
        <v>0</v>
      </c>
    </row>
    <row r="452" spans="1:4" x14ac:dyDescent="0.35">
      <c r="A452" t="str">
        <f t="shared" si="7"/>
        <v>Provider_Composite+Other_Middle_Initial</v>
      </c>
      <c r="B452" t="str">
        <f>'EXTRACT DESF'!C461</f>
        <v>Provider_Composite</v>
      </c>
      <c r="C452" t="str">
        <f>'EXTRACT DESF'!D461</f>
        <v>Other_Middle_Initial</v>
      </c>
      <c r="D452" s="92">
        <f>'EXTRACT DESF'!A461</f>
        <v>0</v>
      </c>
    </row>
    <row r="453" spans="1:4" x14ac:dyDescent="0.35">
      <c r="A453" t="str">
        <f t="shared" si="7"/>
        <v>Provider_Composite+Other_Middle_Nm</v>
      </c>
      <c r="B453" t="str">
        <f>'EXTRACT DESF'!C462</f>
        <v>Provider_Composite</v>
      </c>
      <c r="C453" t="str">
        <f>'EXTRACT DESF'!D462</f>
        <v>Other_Middle_Nm</v>
      </c>
      <c r="D453" s="92">
        <f>'EXTRACT DESF'!A462</f>
        <v>0</v>
      </c>
    </row>
    <row r="454" spans="1:4" x14ac:dyDescent="0.35">
      <c r="A454" t="str">
        <f t="shared" si="7"/>
        <v>Provider_Composite+Other_Nm_Prefix</v>
      </c>
      <c r="B454" t="str">
        <f>'EXTRACT DESF'!C463</f>
        <v>Provider_Composite</v>
      </c>
      <c r="C454" t="str">
        <f>'EXTRACT DESF'!D463</f>
        <v>Other_Nm_Prefix</v>
      </c>
      <c r="D454" s="92">
        <f>'EXTRACT DESF'!A463</f>
        <v>0</v>
      </c>
    </row>
    <row r="455" spans="1:4" x14ac:dyDescent="0.35">
      <c r="A455" t="str">
        <f t="shared" si="7"/>
        <v>Provider_Composite+Other_Nm_Suffix</v>
      </c>
      <c r="B455" t="str">
        <f>'EXTRACT DESF'!C464</f>
        <v>Provider_Composite</v>
      </c>
      <c r="C455" t="str">
        <f>'EXTRACT DESF'!D464</f>
        <v>Other_Nm_Suffix</v>
      </c>
      <c r="D455" s="92">
        <f>'EXTRACT DESF'!A464</f>
        <v>0</v>
      </c>
    </row>
    <row r="456" spans="1:4" x14ac:dyDescent="0.35">
      <c r="A456" t="str">
        <f t="shared" si="7"/>
        <v>Provider_Composite+Phone_Number</v>
      </c>
      <c r="B456" t="str">
        <f>'EXTRACT DESF'!C465</f>
        <v>Provider_Composite</v>
      </c>
      <c r="C456" t="str">
        <f>'EXTRACT DESF'!D465</f>
        <v>Phone_Number</v>
      </c>
      <c r="D456" s="92">
        <f>'EXTRACT DESF'!A465</f>
        <v>0</v>
      </c>
    </row>
    <row r="457" spans="1:4" x14ac:dyDescent="0.35">
      <c r="A457" t="str">
        <f t="shared" si="7"/>
        <v>Provider_Composite+Primary_Address_ID</v>
      </c>
      <c r="B457" t="str">
        <f>'EXTRACT DESF'!C466</f>
        <v>Provider_Composite</v>
      </c>
      <c r="C457" t="str">
        <f>'EXTRACT DESF'!D466</f>
        <v>Primary_Address_ID</v>
      </c>
      <c r="D457" s="92">
        <f>'EXTRACT DESF'!A466</f>
        <v>0</v>
      </c>
    </row>
    <row r="458" spans="1:4" x14ac:dyDescent="0.35">
      <c r="A458" t="str">
        <f t="shared" si="7"/>
        <v>Provider_Composite+Provider_Composite_ID</v>
      </c>
      <c r="B458" t="str">
        <f>'EXTRACT DESF'!C467</f>
        <v>Provider_Composite</v>
      </c>
      <c r="C458" t="str">
        <f>'EXTRACT DESF'!D467</f>
        <v>Provider_Composite_ID</v>
      </c>
      <c r="D458" s="92" t="str">
        <f>'EXTRACT DESF'!A467</f>
        <v>X</v>
      </c>
    </row>
    <row r="459" spans="1:4" x14ac:dyDescent="0.35">
      <c r="A459" t="str">
        <f t="shared" si="7"/>
        <v>Provider_Composite+Provider_DEA_No</v>
      </c>
      <c r="B459" t="str">
        <f>'EXTRACT DESF'!C468</f>
        <v>Provider_Composite</v>
      </c>
      <c r="C459" t="str">
        <f>'EXTRACT DESF'!D468</f>
        <v>Provider_DEA_No</v>
      </c>
      <c r="D459" s="92" t="str">
        <f>'EXTRACT DESF'!A468</f>
        <v>X</v>
      </c>
    </row>
    <row r="460" spans="1:4" x14ac:dyDescent="0.35">
      <c r="A460" t="str">
        <f t="shared" si="7"/>
        <v>Provider_Composite+Provider_First_Initial</v>
      </c>
      <c r="B460" t="str">
        <f>'EXTRACT DESF'!C469</f>
        <v>Provider_Composite</v>
      </c>
      <c r="C460" t="str">
        <f>'EXTRACT DESF'!D469</f>
        <v>Provider_First_Initial</v>
      </c>
      <c r="D460" s="92">
        <f>'EXTRACT DESF'!A469</f>
        <v>0</v>
      </c>
    </row>
    <row r="461" spans="1:4" x14ac:dyDescent="0.35">
      <c r="A461" t="str">
        <f t="shared" si="7"/>
        <v>Provider_Composite+Provider_First_Nm</v>
      </c>
      <c r="B461" t="str">
        <f>'EXTRACT DESF'!C470</f>
        <v>Provider_Composite</v>
      </c>
      <c r="C461" t="str">
        <f>'EXTRACT DESF'!D470</f>
        <v>Provider_First_Nm</v>
      </c>
      <c r="D461" s="92">
        <f>'EXTRACT DESF'!A470</f>
        <v>0</v>
      </c>
    </row>
    <row r="462" spans="1:4" x14ac:dyDescent="0.35">
      <c r="A462" t="str">
        <f t="shared" si="7"/>
        <v>Provider_Composite+Provider_Last_Nm</v>
      </c>
      <c r="B462" t="str">
        <f>'EXTRACT DESF'!C471</f>
        <v>Provider_Composite</v>
      </c>
      <c r="C462" t="str">
        <f>'EXTRACT DESF'!D471</f>
        <v>Provider_Last_Nm</v>
      </c>
      <c r="D462" s="92">
        <f>'EXTRACT DESF'!A471</f>
        <v>0</v>
      </c>
    </row>
    <row r="463" spans="1:4" x14ac:dyDescent="0.35">
      <c r="A463" t="str">
        <f t="shared" si="7"/>
        <v>Provider_Composite+Provider_Middle_Initial</v>
      </c>
      <c r="B463" t="str">
        <f>'EXTRACT DESF'!C472</f>
        <v>Provider_Composite</v>
      </c>
      <c r="C463" t="str">
        <f>'EXTRACT DESF'!D472</f>
        <v>Provider_Middle_Initial</v>
      </c>
      <c r="D463" s="92">
        <f>'EXTRACT DESF'!A472</f>
        <v>0</v>
      </c>
    </row>
    <row r="464" spans="1:4" x14ac:dyDescent="0.35">
      <c r="A464" t="str">
        <f t="shared" si="7"/>
        <v>Provider_Composite+Provider_Middle_Nm</v>
      </c>
      <c r="B464" t="str">
        <f>'EXTRACT DESF'!C473</f>
        <v>Provider_Composite</v>
      </c>
      <c r="C464" t="str">
        <f>'EXTRACT DESF'!D473</f>
        <v>Provider_Middle_Nm</v>
      </c>
      <c r="D464" s="92">
        <f>'EXTRACT DESF'!A473</f>
        <v>0</v>
      </c>
    </row>
    <row r="465" spans="1:4" x14ac:dyDescent="0.35">
      <c r="A465" t="str">
        <f t="shared" si="7"/>
        <v>Provider_Composite+Provider_Nm</v>
      </c>
      <c r="B465" t="str">
        <f>'EXTRACT DESF'!C474</f>
        <v>Provider_Composite</v>
      </c>
      <c r="C465" t="str">
        <f>'EXTRACT DESF'!D474</f>
        <v>Provider_Nm</v>
      </c>
      <c r="D465" s="92">
        <f>'EXTRACT DESF'!A474</f>
        <v>0</v>
      </c>
    </row>
    <row r="466" spans="1:4" x14ac:dyDescent="0.35">
      <c r="A466" t="str">
        <f t="shared" si="7"/>
        <v>Provider_Composite+Provider_Nm_Prefix</v>
      </c>
      <c r="B466" t="str">
        <f>'EXTRACT DESF'!C475</f>
        <v>Provider_Composite</v>
      </c>
      <c r="C466" t="str">
        <f>'EXTRACT DESF'!D475</f>
        <v>Provider_Nm_Prefix</v>
      </c>
      <c r="D466" s="92">
        <f>'EXTRACT DESF'!A475</f>
        <v>0</v>
      </c>
    </row>
    <row r="467" spans="1:4" x14ac:dyDescent="0.35">
      <c r="A467" t="str">
        <f t="shared" si="7"/>
        <v>Provider_Composite+Provider_Nm_Suffix</v>
      </c>
      <c r="B467" t="str">
        <f>'EXTRACT DESF'!C476</f>
        <v>Provider_Composite</v>
      </c>
      <c r="C467" t="str">
        <f>'EXTRACT DESF'!D476</f>
        <v>Provider_Nm_Suffix</v>
      </c>
      <c r="D467" s="92">
        <f>'EXTRACT DESF'!A476</f>
        <v>0</v>
      </c>
    </row>
    <row r="468" spans="1:4" x14ac:dyDescent="0.35">
      <c r="A468" t="str">
        <f t="shared" si="7"/>
        <v>Provider_Composite+Provider_Type</v>
      </c>
      <c r="B468" t="str">
        <f>'EXTRACT DESF'!C477</f>
        <v>Provider_Composite</v>
      </c>
      <c r="C468" t="str">
        <f>'EXTRACT DESF'!D477</f>
        <v>Provider_Type</v>
      </c>
      <c r="D468" s="92" t="str">
        <f>'EXTRACT DESF'!A477</f>
        <v>X</v>
      </c>
    </row>
    <row r="469" spans="1:4" x14ac:dyDescent="0.35">
      <c r="A469" t="str">
        <f t="shared" si="7"/>
        <v>Provider_Composite+Taxonomy_Cd_1</v>
      </c>
      <c r="B469" t="str">
        <f>'EXTRACT DESF'!C478</f>
        <v>Provider_Composite</v>
      </c>
      <c r="C469" t="str">
        <f>'EXTRACT DESF'!D478</f>
        <v>Taxonomy_Cd_1</v>
      </c>
      <c r="D469" s="92" t="str">
        <f>'EXTRACT DESF'!A478</f>
        <v>X</v>
      </c>
    </row>
    <row r="470" spans="1:4" x14ac:dyDescent="0.35">
      <c r="A470" t="str">
        <f t="shared" si="7"/>
        <v>Provider_Composite+Taxonomy_Cd_2</v>
      </c>
      <c r="B470" t="str">
        <f>'EXTRACT DESF'!C479</f>
        <v>Provider_Composite</v>
      </c>
      <c r="C470" t="str">
        <f>'EXTRACT DESF'!D479</f>
        <v>Taxonomy_Cd_2</v>
      </c>
      <c r="D470" s="92" t="str">
        <f>'EXTRACT DESF'!A479</f>
        <v>X</v>
      </c>
    </row>
    <row r="471" spans="1:4" x14ac:dyDescent="0.35">
      <c r="A471" t="str">
        <f t="shared" si="7"/>
        <v>Provider_Composite+Taxonomy_Cd_3</v>
      </c>
      <c r="B471" t="str">
        <f>'EXTRACT DESF'!C480</f>
        <v>Provider_Composite</v>
      </c>
      <c r="C471" t="str">
        <f>'EXTRACT DESF'!D480</f>
        <v>Taxonomy_Cd_3</v>
      </c>
      <c r="D471" s="92" t="str">
        <f>'EXTRACT DESF'!A480</f>
        <v>X</v>
      </c>
    </row>
    <row r="472" spans="1:4" x14ac:dyDescent="0.35">
      <c r="A472" t="str">
        <f t="shared" si="7"/>
        <v>Provider_Composite+Taxonomy_Cd_4</v>
      </c>
      <c r="B472" t="str">
        <f>'EXTRACT DESF'!C481</f>
        <v>Provider_Composite</v>
      </c>
      <c r="C472" t="str">
        <f>'EXTRACT DESF'!D481</f>
        <v>Taxonomy_Cd_4</v>
      </c>
      <c r="D472" s="92" t="str">
        <f>'EXTRACT DESF'!A481</f>
        <v>X</v>
      </c>
    </row>
    <row r="473" spans="1:4" x14ac:dyDescent="0.35">
      <c r="A473" t="str">
        <f t="shared" si="7"/>
        <v>Provider_Composite+Taxonomy_Cd_5</v>
      </c>
      <c r="B473" t="str">
        <f>'EXTRACT DESF'!C482</f>
        <v>Provider_Composite</v>
      </c>
      <c r="C473" t="str">
        <f>'EXTRACT DESF'!D482</f>
        <v>Taxonomy_Cd_5</v>
      </c>
      <c r="D473" s="92" t="str">
        <f>'EXTRACT DESF'!A482</f>
        <v>X</v>
      </c>
    </row>
    <row r="474" spans="1:4" x14ac:dyDescent="0.35">
      <c r="A474" t="str">
        <f t="shared" si="7"/>
        <v>Provider_Composite_Address+Address</v>
      </c>
      <c r="B474" t="str">
        <f>'EXTRACT DESF'!C483</f>
        <v>Provider_Composite_Address</v>
      </c>
      <c r="C474" t="str">
        <f>'EXTRACT DESF'!D483</f>
        <v>Address</v>
      </c>
      <c r="D474" s="92" t="str">
        <f>'EXTRACT DESF'!A483</f>
        <v>X</v>
      </c>
    </row>
    <row r="475" spans="1:4" x14ac:dyDescent="0.35">
      <c r="A475" t="str">
        <f t="shared" si="7"/>
        <v>Provider_Composite_Address+Address_Type_Cd</v>
      </c>
      <c r="B475" t="str">
        <f>'EXTRACT DESF'!C484</f>
        <v>Provider_Composite_Address</v>
      </c>
      <c r="C475" t="str">
        <f>'EXTRACT DESF'!D484</f>
        <v>Address_Type_Cd</v>
      </c>
      <c r="D475" s="92" t="str">
        <f>'EXTRACT DESF'!A484</f>
        <v>X</v>
      </c>
    </row>
    <row r="476" spans="1:4" x14ac:dyDescent="0.35">
      <c r="A476" t="str">
        <f t="shared" si="7"/>
        <v>Provider_Composite_Address+City</v>
      </c>
      <c r="B476" t="str">
        <f>'EXTRACT DESF'!C485</f>
        <v>Provider_Composite_Address</v>
      </c>
      <c r="C476" t="str">
        <f>'EXTRACT DESF'!D485</f>
        <v>City</v>
      </c>
      <c r="D476" s="92" t="str">
        <f>'EXTRACT DESF'!A485</f>
        <v>X</v>
      </c>
    </row>
    <row r="477" spans="1:4" x14ac:dyDescent="0.35">
      <c r="A477" t="str">
        <f t="shared" si="7"/>
        <v>Provider_Composite_Address+HSR</v>
      </c>
      <c r="B477" t="str">
        <f>'EXTRACT DESF'!C486</f>
        <v>Provider_Composite_Address</v>
      </c>
      <c r="C477" t="str">
        <f>'EXTRACT DESF'!D486</f>
        <v>HSR</v>
      </c>
      <c r="D477" s="92" t="str">
        <f>'EXTRACT DESF'!A486</f>
        <v>X</v>
      </c>
    </row>
    <row r="478" spans="1:4" x14ac:dyDescent="0.35">
      <c r="A478" t="str">
        <f t="shared" si="7"/>
        <v>Provider_Composite_Address+Latitude</v>
      </c>
      <c r="B478" t="str">
        <f>'EXTRACT DESF'!C487</f>
        <v>Provider_Composite_Address</v>
      </c>
      <c r="C478" t="str">
        <f>'EXTRACT DESF'!D487</f>
        <v>Latitude</v>
      </c>
      <c r="D478" s="92" t="str">
        <f>'EXTRACT DESF'!A487</f>
        <v>X</v>
      </c>
    </row>
    <row r="479" spans="1:4" x14ac:dyDescent="0.35">
      <c r="A479" t="str">
        <f t="shared" si="7"/>
        <v>Provider_Composite_Address+Longitude</v>
      </c>
      <c r="B479" t="str">
        <f>'EXTRACT DESF'!C488</f>
        <v>Provider_Composite_Address</v>
      </c>
      <c r="C479" t="str">
        <f>'EXTRACT DESF'!D488</f>
        <v>Longitude</v>
      </c>
      <c r="D479" s="92" t="str">
        <f>'EXTRACT DESF'!A488</f>
        <v>X</v>
      </c>
    </row>
    <row r="480" spans="1:4" x14ac:dyDescent="0.35">
      <c r="A480" t="str">
        <f t="shared" si="7"/>
        <v>Provider_Composite_Address+Provider_Composite_Address_ID</v>
      </c>
      <c r="B480" t="str">
        <f>'EXTRACT DESF'!C489</f>
        <v>Provider_Composite_Address</v>
      </c>
      <c r="C480" t="str">
        <f>'EXTRACT DESF'!D489</f>
        <v>Provider_Composite_Address_ID</v>
      </c>
      <c r="D480" s="92" t="str">
        <f>'EXTRACT DESF'!A489</f>
        <v>X</v>
      </c>
    </row>
    <row r="481" spans="1:4" x14ac:dyDescent="0.35">
      <c r="A481" t="str">
        <f t="shared" si="7"/>
        <v>Provider_Composite_Address+State</v>
      </c>
      <c r="B481" t="str">
        <f>'EXTRACT DESF'!C490</f>
        <v>Provider_Composite_Address</v>
      </c>
      <c r="C481" t="str">
        <f>'EXTRACT DESF'!D490</f>
        <v>State</v>
      </c>
      <c r="D481" s="92" t="str">
        <f>'EXTRACT DESF'!A490</f>
        <v>X</v>
      </c>
    </row>
    <row r="482" spans="1:4" x14ac:dyDescent="0.35">
      <c r="A482" t="str">
        <f t="shared" si="7"/>
        <v>Provider_Composite_Address+URF_Designation</v>
      </c>
      <c r="B482" t="str">
        <f>'EXTRACT DESF'!C491</f>
        <v>Provider_Composite_Address</v>
      </c>
      <c r="C482" t="str">
        <f>'EXTRACT DESF'!D491</f>
        <v>URF_Designation</v>
      </c>
      <c r="D482" s="92" t="str">
        <f>'EXTRACT DESF'!A491</f>
        <v>X</v>
      </c>
    </row>
    <row r="483" spans="1:4" x14ac:dyDescent="0.35">
      <c r="A483" t="str">
        <f t="shared" si="7"/>
        <v>Provider_Composite_Address+Zip_Cd</v>
      </c>
      <c r="B483" t="str">
        <f>'EXTRACT DESF'!C492</f>
        <v>Provider_Composite_Address</v>
      </c>
      <c r="C483" t="str">
        <f>'EXTRACT DESF'!D492</f>
        <v>Zip_Cd</v>
      </c>
      <c r="D483" s="92" t="str">
        <f>'EXTRACT DESF'!A492</f>
        <v>X</v>
      </c>
    </row>
    <row r="484" spans="1:4" x14ac:dyDescent="0.35">
      <c r="A484" t="str">
        <f t="shared" si="7"/>
        <v>Provider_Composite_Address+Zip_Cd_3_Digit</v>
      </c>
      <c r="B484" t="str">
        <f>'EXTRACT DESF'!C493</f>
        <v>Provider_Composite_Address</v>
      </c>
      <c r="C484" t="str">
        <f>'EXTRACT DESF'!D493</f>
        <v>Zip_Cd_3_Digit</v>
      </c>
      <c r="D484" s="92">
        <f>'EXTRACT DESF'!A493</f>
        <v>0</v>
      </c>
    </row>
    <row r="485" spans="1:4" x14ac:dyDescent="0.35">
      <c r="A485" t="str">
        <f t="shared" si="7"/>
        <v>Provider_Composite_to_Provider_Composite_Address_Crosswalk+Provider_Composite_Address_ID</v>
      </c>
      <c r="B485" t="str">
        <f>'EXTRACT DESF'!C494</f>
        <v>Provider_Composite_to_Provider_Composite_Address_Crosswalk</v>
      </c>
      <c r="C485" t="str">
        <f>'EXTRACT DESF'!D494</f>
        <v>Provider_Composite_Address_ID</v>
      </c>
      <c r="D485" s="92" t="str">
        <f>'EXTRACT DESF'!A494</f>
        <v>X</v>
      </c>
    </row>
    <row r="486" spans="1:4" x14ac:dyDescent="0.35">
      <c r="A486" t="str">
        <f t="shared" si="7"/>
        <v>Provider_Composite_to_Provider_Composite_Address_Crosswalk+Provider_Composite_ID</v>
      </c>
      <c r="B486" t="str">
        <f>'EXTRACT DESF'!C495</f>
        <v>Provider_Composite_to_Provider_Composite_Address_Crosswalk</v>
      </c>
      <c r="C486" t="str">
        <f>'EXTRACT DESF'!D495</f>
        <v>Provider_Composite_ID</v>
      </c>
      <c r="D486" s="92" t="str">
        <f>'EXTRACT DESF'!A495</f>
        <v>X</v>
      </c>
    </row>
  </sheetData>
  <autoFilter ref="B1:D486" xr:uid="{915CCBE2-7AAC-401F-A8BB-9857A079AA77}"/>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59"/>
  <sheetViews>
    <sheetView zoomScale="80" zoomScaleNormal="80" workbookViewId="0">
      <pane ySplit="6" topLeftCell="A7" activePane="bottomLeft" state="frozen"/>
      <selection pane="bottomLeft" activeCell="A23" sqref="A23"/>
    </sheetView>
  </sheetViews>
  <sheetFormatPr defaultColWidth="8.81640625" defaultRowHeight="14.5" x14ac:dyDescent="0.35"/>
  <cols>
    <col min="1" max="1" width="25.81640625" style="29" customWidth="1"/>
    <col min="2" max="2" width="93.26953125" style="24" bestFit="1" customWidth="1"/>
    <col min="3" max="3" width="100.54296875" style="29" customWidth="1"/>
    <col min="4" max="16384" width="8.81640625" style="29"/>
  </cols>
  <sheetData>
    <row r="1" spans="1:3" x14ac:dyDescent="0.35">
      <c r="A1" s="188" t="s">
        <v>851</v>
      </c>
      <c r="B1" s="189"/>
      <c r="C1" s="190"/>
    </row>
    <row r="2" spans="1:3" x14ac:dyDescent="0.35">
      <c r="A2" s="191"/>
      <c r="B2" s="192"/>
      <c r="C2" s="193"/>
    </row>
    <row r="3" spans="1:3" x14ac:dyDescent="0.35">
      <c r="A3" s="194"/>
      <c r="B3" s="195"/>
      <c r="C3" s="196"/>
    </row>
    <row r="4" spans="1:3" s="24" customFormat="1" ht="37" customHeight="1" x14ac:dyDescent="0.35">
      <c r="A4" s="197" t="s">
        <v>857</v>
      </c>
      <c r="B4" s="198"/>
      <c r="C4" s="199"/>
    </row>
    <row r="5" spans="1:3" x14ac:dyDescent="0.35">
      <c r="A5" s="39"/>
    </row>
    <row r="6" spans="1:3" x14ac:dyDescent="0.35">
      <c r="A6" s="30" t="s">
        <v>635</v>
      </c>
      <c r="B6" s="31" t="s">
        <v>684</v>
      </c>
      <c r="C6" s="31" t="s">
        <v>681</v>
      </c>
    </row>
    <row r="7" spans="1:3" x14ac:dyDescent="0.35">
      <c r="A7" s="187" t="s">
        <v>680</v>
      </c>
      <c r="B7" s="187"/>
      <c r="C7" s="187"/>
    </row>
    <row r="8" spans="1:3" x14ac:dyDescent="0.35">
      <c r="A8" s="99"/>
      <c r="B8" s="33" t="s">
        <v>714</v>
      </c>
      <c r="C8" s="34" t="s">
        <v>640</v>
      </c>
    </row>
    <row r="9" spans="1:3" x14ac:dyDescent="0.35">
      <c r="A9" s="99"/>
      <c r="B9" s="33" t="s">
        <v>701</v>
      </c>
      <c r="C9" s="34" t="s">
        <v>640</v>
      </c>
    </row>
    <row r="10" spans="1:3" x14ac:dyDescent="0.35">
      <c r="A10" s="187" t="s">
        <v>646</v>
      </c>
      <c r="B10" s="187"/>
      <c r="C10" s="187"/>
    </row>
    <row r="11" spans="1:3" x14ac:dyDescent="0.35">
      <c r="A11" s="99" t="s">
        <v>897</v>
      </c>
      <c r="B11" s="9" t="s">
        <v>704</v>
      </c>
      <c r="C11" s="34" t="s">
        <v>640</v>
      </c>
    </row>
    <row r="12" spans="1:3" x14ac:dyDescent="0.35">
      <c r="A12" s="99" t="s">
        <v>897</v>
      </c>
      <c r="B12" s="9" t="s">
        <v>703</v>
      </c>
      <c r="C12" s="34" t="s">
        <v>640</v>
      </c>
    </row>
    <row r="13" spans="1:3" x14ac:dyDescent="0.35">
      <c r="A13" s="99" t="s">
        <v>897</v>
      </c>
      <c r="B13" s="9" t="s">
        <v>702</v>
      </c>
      <c r="C13" s="34" t="s">
        <v>640</v>
      </c>
    </row>
    <row r="14" spans="1:3" x14ac:dyDescent="0.35">
      <c r="A14" s="99" t="s">
        <v>897</v>
      </c>
      <c r="B14" s="9" t="s">
        <v>735</v>
      </c>
      <c r="C14" s="34" t="s">
        <v>640</v>
      </c>
    </row>
    <row r="15" spans="1:3" x14ac:dyDescent="0.35">
      <c r="A15" s="187" t="s">
        <v>647</v>
      </c>
      <c r="B15" s="187"/>
      <c r="C15" s="187"/>
    </row>
    <row r="16" spans="1:3" x14ac:dyDescent="0.35">
      <c r="A16" s="99" t="s">
        <v>897</v>
      </c>
      <c r="B16" s="9" t="s">
        <v>706</v>
      </c>
      <c r="C16" s="34" t="s">
        <v>640</v>
      </c>
    </row>
    <row r="17" spans="1:3" x14ac:dyDescent="0.35">
      <c r="A17" s="99" t="s">
        <v>897</v>
      </c>
      <c r="B17" s="9" t="s">
        <v>707</v>
      </c>
      <c r="C17" s="34" t="s">
        <v>640</v>
      </c>
    </row>
    <row r="18" spans="1:3" x14ac:dyDescent="0.35">
      <c r="A18" s="99" t="s">
        <v>897</v>
      </c>
      <c r="B18" s="9" t="s">
        <v>708</v>
      </c>
      <c r="C18" s="34" t="s">
        <v>640</v>
      </c>
    </row>
    <row r="19" spans="1:3" x14ac:dyDescent="0.35">
      <c r="A19" s="99"/>
      <c r="B19" s="9" t="s">
        <v>705</v>
      </c>
      <c r="C19" s="34" t="s">
        <v>640</v>
      </c>
    </row>
    <row r="20" spans="1:3" x14ac:dyDescent="0.35">
      <c r="A20" s="99" t="s">
        <v>897</v>
      </c>
      <c r="B20" s="9" t="s">
        <v>709</v>
      </c>
      <c r="C20" s="34" t="s">
        <v>640</v>
      </c>
    </row>
    <row r="21" spans="1:3" x14ac:dyDescent="0.35">
      <c r="A21" s="186" t="s">
        <v>751</v>
      </c>
      <c r="B21" s="187"/>
      <c r="C21" s="187"/>
    </row>
    <row r="22" spans="1:3" x14ac:dyDescent="0.35">
      <c r="A22" s="99" t="s">
        <v>897</v>
      </c>
      <c r="B22" s="9" t="s">
        <v>710</v>
      </c>
      <c r="C22" s="98" t="s">
        <v>1684</v>
      </c>
    </row>
    <row r="23" spans="1:3" x14ac:dyDescent="0.35">
      <c r="A23" s="99"/>
      <c r="B23" s="9" t="s">
        <v>883</v>
      </c>
      <c r="C23" s="98"/>
    </row>
    <row r="24" spans="1:3" x14ac:dyDescent="0.35">
      <c r="A24" s="99"/>
      <c r="B24" s="9" t="s">
        <v>884</v>
      </c>
      <c r="C24" s="98"/>
    </row>
    <row r="25" spans="1:3" x14ac:dyDescent="0.35">
      <c r="A25" s="99"/>
      <c r="B25" s="9" t="s">
        <v>737</v>
      </c>
      <c r="C25" s="98"/>
    </row>
    <row r="26" spans="1:3" x14ac:dyDescent="0.35">
      <c r="A26" s="99"/>
      <c r="B26" s="9" t="s">
        <v>736</v>
      </c>
      <c r="C26" s="98"/>
    </row>
    <row r="27" spans="1:3" x14ac:dyDescent="0.35">
      <c r="A27" s="99"/>
      <c r="B27" s="9" t="s">
        <v>739</v>
      </c>
      <c r="C27" s="98"/>
    </row>
    <row r="28" spans="1:3" x14ac:dyDescent="0.35">
      <c r="A28" s="99"/>
      <c r="B28" s="9" t="s">
        <v>738</v>
      </c>
      <c r="C28" s="98"/>
    </row>
    <row r="29" spans="1:3" x14ac:dyDescent="0.35">
      <c r="A29" s="99"/>
      <c r="B29" s="9" t="s">
        <v>711</v>
      </c>
      <c r="C29" s="98"/>
    </row>
    <row r="30" spans="1:3" ht="15" thickBot="1" x14ac:dyDescent="0.4">
      <c r="A30" s="182" t="s">
        <v>648</v>
      </c>
      <c r="B30" s="182"/>
      <c r="C30" s="182"/>
    </row>
    <row r="31" spans="1:3" x14ac:dyDescent="0.35">
      <c r="A31" s="183" t="s">
        <v>733</v>
      </c>
      <c r="B31" s="184"/>
      <c r="C31" s="185"/>
    </row>
    <row r="32" spans="1:3" x14ac:dyDescent="0.35">
      <c r="A32" s="100"/>
      <c r="B32" s="35" t="s">
        <v>866</v>
      </c>
      <c r="C32" s="105"/>
    </row>
    <row r="33" spans="1:3" x14ac:dyDescent="0.35">
      <c r="A33" s="100"/>
      <c r="B33" s="36" t="s">
        <v>865</v>
      </c>
      <c r="C33" s="106"/>
    </row>
    <row r="34" spans="1:3" x14ac:dyDescent="0.35">
      <c r="A34" s="101"/>
      <c r="B34" s="65" t="s">
        <v>867</v>
      </c>
      <c r="C34" s="107"/>
    </row>
    <row r="35" spans="1:3" ht="15" thickBot="1" x14ac:dyDescent="0.4">
      <c r="A35" s="102"/>
      <c r="B35" s="37" t="s">
        <v>868</v>
      </c>
      <c r="C35" s="108"/>
    </row>
    <row r="36" spans="1:3" x14ac:dyDescent="0.35">
      <c r="A36" s="103"/>
      <c r="B36" s="38" t="s">
        <v>712</v>
      </c>
      <c r="C36" s="109"/>
    </row>
    <row r="37" spans="1:3" x14ac:dyDescent="0.35">
      <c r="A37" s="99"/>
      <c r="B37" s="9" t="s">
        <v>713</v>
      </c>
      <c r="C37" s="98"/>
    </row>
    <row r="38" spans="1:3" x14ac:dyDescent="0.35">
      <c r="A38" s="99"/>
      <c r="B38" s="9" t="s">
        <v>734</v>
      </c>
      <c r="C38" s="98"/>
    </row>
    <row r="39" spans="1:3" ht="29" x14ac:dyDescent="0.35">
      <c r="A39" s="99"/>
      <c r="B39" s="9" t="s">
        <v>741</v>
      </c>
      <c r="C39" s="98"/>
    </row>
    <row r="40" spans="1:3" ht="29" x14ac:dyDescent="0.35">
      <c r="A40" s="99"/>
      <c r="B40" s="9" t="s">
        <v>742</v>
      </c>
      <c r="C40" s="98"/>
    </row>
    <row r="41" spans="1:3" ht="29" x14ac:dyDescent="0.35">
      <c r="A41" s="99"/>
      <c r="B41" s="9" t="s">
        <v>743</v>
      </c>
      <c r="C41" s="98"/>
    </row>
    <row r="42" spans="1:3" ht="29" x14ac:dyDescent="0.35">
      <c r="A42" s="99"/>
      <c r="B42" s="9" t="s">
        <v>744</v>
      </c>
      <c r="C42" s="98"/>
    </row>
    <row r="43" spans="1:3" x14ac:dyDescent="0.35">
      <c r="A43" s="186" t="s">
        <v>740</v>
      </c>
      <c r="B43" s="187"/>
      <c r="C43" s="187"/>
    </row>
    <row r="44" spans="1:3" x14ac:dyDescent="0.35">
      <c r="A44" s="99" t="s">
        <v>897</v>
      </c>
      <c r="B44" s="9" t="s">
        <v>869</v>
      </c>
      <c r="C44" s="98" t="s">
        <v>899</v>
      </c>
    </row>
    <row r="45" spans="1:3" x14ac:dyDescent="0.35">
      <c r="A45" s="99"/>
      <c r="B45" s="9" t="s">
        <v>870</v>
      </c>
      <c r="C45" s="98"/>
    </row>
    <row r="46" spans="1:3" x14ac:dyDescent="0.35">
      <c r="A46" s="99"/>
      <c r="B46" s="9" t="s">
        <v>881</v>
      </c>
      <c r="C46" s="98"/>
    </row>
    <row r="47" spans="1:3" x14ac:dyDescent="0.35">
      <c r="A47" s="99"/>
      <c r="B47" s="9" t="s">
        <v>882</v>
      </c>
      <c r="C47" s="98"/>
    </row>
    <row r="48" spans="1:3" x14ac:dyDescent="0.35">
      <c r="A48" s="99"/>
      <c r="B48" s="9" t="s">
        <v>871</v>
      </c>
      <c r="C48" s="98"/>
    </row>
    <row r="49" spans="1:3" x14ac:dyDescent="0.35">
      <c r="A49" s="99"/>
      <c r="B49" s="9" t="s">
        <v>872</v>
      </c>
      <c r="C49" s="98"/>
    </row>
    <row r="50" spans="1:3" x14ac:dyDescent="0.35">
      <c r="A50" s="99"/>
      <c r="B50" s="9" t="s">
        <v>873</v>
      </c>
      <c r="C50" s="98"/>
    </row>
    <row r="51" spans="1:3" x14ac:dyDescent="0.35">
      <c r="A51" s="99"/>
      <c r="B51" s="9" t="s">
        <v>874</v>
      </c>
      <c r="C51" s="98"/>
    </row>
    <row r="52" spans="1:3" x14ac:dyDescent="0.35">
      <c r="A52" s="99"/>
      <c r="B52" s="9" t="s">
        <v>885</v>
      </c>
      <c r="C52" s="98"/>
    </row>
    <row r="53" spans="1:3" ht="29" x14ac:dyDescent="0.35">
      <c r="A53" s="99"/>
      <c r="B53" s="9" t="s">
        <v>875</v>
      </c>
      <c r="C53" s="98"/>
    </row>
    <row r="54" spans="1:3" x14ac:dyDescent="0.35">
      <c r="A54" s="99"/>
      <c r="B54" s="9" t="s">
        <v>876</v>
      </c>
      <c r="C54" s="98"/>
    </row>
    <row r="55" spans="1:3" x14ac:dyDescent="0.35">
      <c r="A55" s="99"/>
      <c r="B55" s="9" t="s">
        <v>877</v>
      </c>
      <c r="C55" s="98"/>
    </row>
    <row r="56" spans="1:3" x14ac:dyDescent="0.35">
      <c r="A56" s="187" t="s">
        <v>725</v>
      </c>
      <c r="B56" s="187"/>
      <c r="C56" s="187"/>
    </row>
    <row r="57" spans="1:3" x14ac:dyDescent="0.35">
      <c r="A57" s="99" t="s">
        <v>897</v>
      </c>
      <c r="B57" s="104" t="s">
        <v>1682</v>
      </c>
      <c r="C57" s="98" t="s">
        <v>1683</v>
      </c>
    </row>
    <row r="58" spans="1:3" x14ac:dyDescent="0.35">
      <c r="A58" s="99"/>
      <c r="B58" s="104"/>
      <c r="C58" s="98"/>
    </row>
    <row r="59" spans="1:3" x14ac:dyDescent="0.35">
      <c r="A59" s="99"/>
      <c r="B59" s="104"/>
      <c r="C59" s="98"/>
    </row>
  </sheetData>
  <mergeCells count="10">
    <mergeCell ref="A56:C56"/>
    <mergeCell ref="A1:C3"/>
    <mergeCell ref="A4:C4"/>
    <mergeCell ref="A43:C43"/>
    <mergeCell ref="A10:C10"/>
    <mergeCell ref="A15:C15"/>
    <mergeCell ref="A21:C21"/>
    <mergeCell ref="A30:C30"/>
    <mergeCell ref="A7:C7"/>
    <mergeCell ref="A31:C3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CED69A"/>
  </sheetPr>
  <dimension ref="A1:G495"/>
  <sheetViews>
    <sheetView zoomScale="70" zoomScaleNormal="70" workbookViewId="0">
      <pane ySplit="10" topLeftCell="A11" activePane="bottomLeft" state="frozen"/>
      <selection pane="bottomLeft" activeCell="B36" sqref="B36"/>
    </sheetView>
  </sheetViews>
  <sheetFormatPr defaultColWidth="8.81640625" defaultRowHeight="14.5" x14ac:dyDescent="0.35"/>
  <cols>
    <col min="1" max="1" width="25.81640625" style="24" bestFit="1" customWidth="1"/>
    <col min="2" max="2" width="17.1796875" style="24" bestFit="1" customWidth="1"/>
    <col min="3" max="3" width="30.453125" style="24" customWidth="1"/>
    <col min="4" max="4" width="41.54296875" style="24" customWidth="1"/>
    <col min="5" max="5" width="100.54296875" style="24" customWidth="1"/>
    <col min="6" max="6" width="13.81640625" style="24" bestFit="1" customWidth="1"/>
    <col min="7" max="7" width="19.1796875" style="24" hidden="1" customWidth="1"/>
    <col min="8" max="16384" width="8.81640625" style="24"/>
  </cols>
  <sheetData>
    <row r="1" spans="1:7" s="14" customFormat="1" ht="20.149999999999999" customHeight="1" x14ac:dyDescent="0.35">
      <c r="A1" s="200" t="s">
        <v>856</v>
      </c>
      <c r="B1" s="200"/>
      <c r="C1" s="200"/>
      <c r="D1" s="201" t="s">
        <v>840</v>
      </c>
      <c r="E1" s="202"/>
      <c r="F1" s="202"/>
    </row>
    <row r="2" spans="1:7" s="14" customFormat="1" ht="31" customHeight="1" x14ac:dyDescent="0.35">
      <c r="A2" s="203" t="s">
        <v>859</v>
      </c>
      <c r="B2" s="203"/>
      <c r="C2" s="203"/>
      <c r="D2" s="201"/>
      <c r="E2" s="202"/>
      <c r="F2" s="202"/>
    </row>
    <row r="3" spans="1:7" s="14" customFormat="1" ht="31" customHeight="1" x14ac:dyDescent="0.35">
      <c r="A3" s="204" t="s">
        <v>858</v>
      </c>
      <c r="B3" s="204"/>
      <c r="C3" s="204"/>
      <c r="D3" s="201"/>
      <c r="E3" s="202"/>
      <c r="F3" s="202"/>
    </row>
    <row r="4" spans="1:7" s="13" customFormat="1" x14ac:dyDescent="0.35">
      <c r="A4" s="91"/>
      <c r="B4" s="91"/>
      <c r="C4" s="91"/>
      <c r="D4" s="91"/>
      <c r="E4" s="91"/>
      <c r="F4" s="91"/>
    </row>
    <row r="5" spans="1:7" s="13" customFormat="1" x14ac:dyDescent="0.35"/>
    <row r="6" spans="1:7" s="13" customFormat="1" x14ac:dyDescent="0.35"/>
    <row r="7" spans="1:7" s="13" customFormat="1" x14ac:dyDescent="0.35"/>
    <row r="8" spans="1:7" s="13" customFormat="1" x14ac:dyDescent="0.35"/>
    <row r="9" spans="1:7" s="13" customFormat="1" x14ac:dyDescent="0.35">
      <c r="A9" s="91"/>
      <c r="B9" s="91"/>
      <c r="C9" s="91"/>
      <c r="D9" s="91"/>
      <c r="E9" s="91"/>
      <c r="F9" s="91"/>
    </row>
    <row r="10" spans="1:7" s="18" customFormat="1" x14ac:dyDescent="0.35">
      <c r="A10" s="83" t="s">
        <v>635</v>
      </c>
      <c r="B10" s="84" t="s">
        <v>180</v>
      </c>
      <c r="C10" s="84" t="s">
        <v>0</v>
      </c>
      <c r="D10" s="84" t="s">
        <v>842</v>
      </c>
      <c r="E10" s="84" t="s">
        <v>469</v>
      </c>
      <c r="F10" s="84" t="s">
        <v>1</v>
      </c>
      <c r="G10" s="85" t="s">
        <v>848</v>
      </c>
    </row>
    <row r="11" spans="1:7" s="4" customFormat="1" ht="29" x14ac:dyDescent="0.35">
      <c r="A11" s="76"/>
      <c r="B11" s="22" t="s">
        <v>4</v>
      </c>
      <c r="C11" s="8" t="s">
        <v>325</v>
      </c>
      <c r="D11" s="9" t="s">
        <v>28</v>
      </c>
      <c r="E11" s="9" t="s">
        <v>353</v>
      </c>
      <c r="F11" s="9" t="s">
        <v>336</v>
      </c>
      <c r="G11" s="82" t="s">
        <v>639</v>
      </c>
    </row>
    <row r="12" spans="1:7" s="4" customFormat="1" ht="29" x14ac:dyDescent="0.35">
      <c r="A12" s="76"/>
      <c r="B12" s="22" t="s">
        <v>4</v>
      </c>
      <c r="C12" s="8" t="s">
        <v>325</v>
      </c>
      <c r="D12" s="9" t="s">
        <v>29</v>
      </c>
      <c r="E12" s="9" t="s">
        <v>358</v>
      </c>
      <c r="F12" s="9" t="s">
        <v>30</v>
      </c>
      <c r="G12" s="82" t="s">
        <v>639</v>
      </c>
    </row>
    <row r="13" spans="1:7" s="4" customFormat="1" x14ac:dyDescent="0.35">
      <c r="A13" s="76"/>
      <c r="B13" s="22" t="s">
        <v>4</v>
      </c>
      <c r="C13" s="8" t="s">
        <v>325</v>
      </c>
      <c r="D13" s="9" t="s">
        <v>31</v>
      </c>
      <c r="E13" s="9" t="s">
        <v>359</v>
      </c>
      <c r="F13" s="9"/>
      <c r="G13" s="82" t="s">
        <v>639</v>
      </c>
    </row>
    <row r="14" spans="1:7" s="4" customFormat="1" x14ac:dyDescent="0.35">
      <c r="A14" s="76"/>
      <c r="B14" s="22" t="s">
        <v>4</v>
      </c>
      <c r="C14" s="10" t="s">
        <v>325</v>
      </c>
      <c r="D14" s="11" t="s">
        <v>32</v>
      </c>
      <c r="E14" s="11" t="s">
        <v>366</v>
      </c>
      <c r="F14" s="11" t="s">
        <v>3</v>
      </c>
      <c r="G14" s="82" t="s">
        <v>639</v>
      </c>
    </row>
    <row r="15" spans="1:7" s="4" customFormat="1" ht="29" x14ac:dyDescent="0.35">
      <c r="A15" s="76"/>
      <c r="B15" s="22" t="s">
        <v>4</v>
      </c>
      <c r="C15" s="8" t="s">
        <v>325</v>
      </c>
      <c r="D15" s="9" t="s">
        <v>33</v>
      </c>
      <c r="E15" s="9" t="s">
        <v>494</v>
      </c>
      <c r="F15" s="9" t="s">
        <v>3</v>
      </c>
      <c r="G15" s="82" t="s">
        <v>639</v>
      </c>
    </row>
    <row r="16" spans="1:7" s="4" customFormat="1" ht="29" x14ac:dyDescent="0.35">
      <c r="A16" s="76"/>
      <c r="B16" s="22" t="s">
        <v>4</v>
      </c>
      <c r="C16" s="8" t="s">
        <v>325</v>
      </c>
      <c r="D16" s="9" t="s">
        <v>34</v>
      </c>
      <c r="E16" s="9" t="s">
        <v>228</v>
      </c>
      <c r="F16" s="9" t="s">
        <v>35</v>
      </c>
      <c r="G16" s="82" t="s">
        <v>639</v>
      </c>
    </row>
    <row r="17" spans="1:7" s="4" customFormat="1" x14ac:dyDescent="0.35">
      <c r="A17" s="76"/>
      <c r="B17" s="22" t="s">
        <v>4</v>
      </c>
      <c r="C17" s="5" t="s">
        <v>325</v>
      </c>
      <c r="D17" s="6" t="s">
        <v>14</v>
      </c>
      <c r="E17" s="6" t="s">
        <v>463</v>
      </c>
      <c r="F17" s="6" t="s">
        <v>3</v>
      </c>
      <c r="G17" s="82" t="s">
        <v>639</v>
      </c>
    </row>
    <row r="18" spans="1:7" s="4" customFormat="1" x14ac:dyDescent="0.35">
      <c r="A18" s="76"/>
      <c r="B18" s="22" t="s">
        <v>4</v>
      </c>
      <c r="C18" s="8" t="s">
        <v>325</v>
      </c>
      <c r="D18" s="9" t="s">
        <v>36</v>
      </c>
      <c r="E18" s="9" t="s">
        <v>360</v>
      </c>
      <c r="F18" s="9" t="s">
        <v>37</v>
      </c>
      <c r="G18" s="82" t="s">
        <v>639</v>
      </c>
    </row>
    <row r="19" spans="1:7" s="4" customFormat="1" x14ac:dyDescent="0.35">
      <c r="A19" s="76"/>
      <c r="B19" s="22" t="s">
        <v>4</v>
      </c>
      <c r="C19" s="8" t="s">
        <v>325</v>
      </c>
      <c r="D19" s="9" t="s">
        <v>38</v>
      </c>
      <c r="E19" s="9" t="s">
        <v>361</v>
      </c>
      <c r="F19" s="9" t="s">
        <v>3</v>
      </c>
      <c r="G19" s="82" t="s">
        <v>639</v>
      </c>
    </row>
    <row r="20" spans="1:7" s="4" customFormat="1" ht="29" x14ac:dyDescent="0.35">
      <c r="A20" s="76"/>
      <c r="B20" s="22" t="s">
        <v>4</v>
      </c>
      <c r="C20" s="8" t="s">
        <v>325</v>
      </c>
      <c r="D20" s="9" t="s">
        <v>39</v>
      </c>
      <c r="E20" s="9" t="s">
        <v>368</v>
      </c>
      <c r="F20" s="9" t="s">
        <v>3</v>
      </c>
      <c r="G20" s="82" t="s">
        <v>639</v>
      </c>
    </row>
    <row r="21" spans="1:7" s="4" customFormat="1" x14ac:dyDescent="0.35">
      <c r="A21" s="76"/>
      <c r="B21" s="22" t="s">
        <v>4</v>
      </c>
      <c r="C21" s="8" t="s">
        <v>325</v>
      </c>
      <c r="D21" s="9" t="s">
        <v>40</v>
      </c>
      <c r="E21" s="9" t="s">
        <v>236</v>
      </c>
      <c r="F21" s="9" t="s">
        <v>41</v>
      </c>
      <c r="G21" s="82" t="s">
        <v>639</v>
      </c>
    </row>
    <row r="22" spans="1:7" s="4" customFormat="1" x14ac:dyDescent="0.35">
      <c r="A22" s="76"/>
      <c r="B22" s="22" t="s">
        <v>4</v>
      </c>
      <c r="C22" s="8" t="s">
        <v>325</v>
      </c>
      <c r="D22" s="9" t="s">
        <v>42</v>
      </c>
      <c r="E22" s="9" t="s">
        <v>229</v>
      </c>
      <c r="F22" s="9" t="s">
        <v>43</v>
      </c>
      <c r="G22" s="82" t="s">
        <v>639</v>
      </c>
    </row>
    <row r="23" spans="1:7" s="4" customFormat="1" ht="29" x14ac:dyDescent="0.35">
      <c r="A23" s="76"/>
      <c r="B23" s="22" t="s">
        <v>4</v>
      </c>
      <c r="C23" s="8" t="s">
        <v>325</v>
      </c>
      <c r="D23" s="9" t="s">
        <v>44</v>
      </c>
      <c r="E23" s="9" t="s">
        <v>354</v>
      </c>
      <c r="F23" s="9" t="s">
        <v>45</v>
      </c>
      <c r="G23" s="82" t="s">
        <v>639</v>
      </c>
    </row>
    <row r="24" spans="1:7" s="4" customFormat="1" ht="29" x14ac:dyDescent="0.35">
      <c r="A24" s="76"/>
      <c r="B24" s="22" t="s">
        <v>4</v>
      </c>
      <c r="C24" s="8" t="s">
        <v>325</v>
      </c>
      <c r="D24" s="9" t="s">
        <v>191</v>
      </c>
      <c r="E24" s="9" t="s">
        <v>362</v>
      </c>
      <c r="F24" s="9"/>
      <c r="G24" s="82" t="s">
        <v>639</v>
      </c>
    </row>
    <row r="25" spans="1:7" s="4" customFormat="1" x14ac:dyDescent="0.35">
      <c r="A25" s="76"/>
      <c r="B25" s="22" t="s">
        <v>4</v>
      </c>
      <c r="C25" s="8" t="s">
        <v>325</v>
      </c>
      <c r="D25" s="9" t="s">
        <v>46</v>
      </c>
      <c r="E25" s="9" t="s">
        <v>363</v>
      </c>
      <c r="F25" s="9"/>
      <c r="G25" s="82" t="s">
        <v>639</v>
      </c>
    </row>
    <row r="26" spans="1:7" s="4" customFormat="1" ht="29" x14ac:dyDescent="0.35">
      <c r="A26" s="76"/>
      <c r="B26" s="22" t="s">
        <v>4</v>
      </c>
      <c r="C26" s="8" t="s">
        <v>325</v>
      </c>
      <c r="D26" s="9" t="s">
        <v>55</v>
      </c>
      <c r="E26" s="9" t="s">
        <v>235</v>
      </c>
      <c r="F26" s="9" t="s">
        <v>56</v>
      </c>
      <c r="G26" s="82" t="s">
        <v>639</v>
      </c>
    </row>
    <row r="27" spans="1:7" s="4" customFormat="1" ht="29" x14ac:dyDescent="0.35">
      <c r="A27" s="76"/>
      <c r="B27" s="22" t="s">
        <v>4</v>
      </c>
      <c r="C27" s="8" t="s">
        <v>325</v>
      </c>
      <c r="D27" s="9" t="s">
        <v>189</v>
      </c>
      <c r="E27" s="9" t="s">
        <v>498</v>
      </c>
      <c r="F27" s="9"/>
      <c r="G27" s="82" t="s">
        <v>639</v>
      </c>
    </row>
    <row r="28" spans="1:7" s="4" customFormat="1" x14ac:dyDescent="0.35">
      <c r="A28" s="76"/>
      <c r="B28" s="22" t="s">
        <v>4</v>
      </c>
      <c r="C28" s="8" t="s">
        <v>325</v>
      </c>
      <c r="D28" s="9" t="s">
        <v>57</v>
      </c>
      <c r="E28" s="9" t="s">
        <v>369</v>
      </c>
      <c r="F28" s="9" t="s">
        <v>58</v>
      </c>
      <c r="G28" s="82" t="s">
        <v>639</v>
      </c>
    </row>
    <row r="29" spans="1:7" s="4" customFormat="1" x14ac:dyDescent="0.35">
      <c r="A29" s="76"/>
      <c r="B29" s="22" t="s">
        <v>4</v>
      </c>
      <c r="C29" s="8" t="s">
        <v>325</v>
      </c>
      <c r="D29" s="9" t="s">
        <v>59</v>
      </c>
      <c r="E29" s="9" t="s">
        <v>370</v>
      </c>
      <c r="F29" s="9"/>
      <c r="G29" s="82" t="s">
        <v>639</v>
      </c>
    </row>
    <row r="30" spans="1:7" s="4" customFormat="1" x14ac:dyDescent="0.35">
      <c r="A30" s="76"/>
      <c r="B30" s="22" t="s">
        <v>4</v>
      </c>
      <c r="C30" s="8" t="s">
        <v>325</v>
      </c>
      <c r="D30" s="9" t="s">
        <v>61</v>
      </c>
      <c r="E30" s="9" t="s">
        <v>372</v>
      </c>
      <c r="F30" s="9" t="s">
        <v>3</v>
      </c>
      <c r="G30" s="82" t="s">
        <v>639</v>
      </c>
    </row>
    <row r="31" spans="1:7" s="4" customFormat="1" x14ac:dyDescent="0.35">
      <c r="A31" s="76"/>
      <c r="B31" s="22" t="s">
        <v>4</v>
      </c>
      <c r="C31" s="8" t="s">
        <v>325</v>
      </c>
      <c r="D31" s="9" t="s">
        <v>62</v>
      </c>
      <c r="E31" s="9" t="s">
        <v>373</v>
      </c>
      <c r="F31" s="9" t="s">
        <v>3</v>
      </c>
      <c r="G31" s="82" t="s">
        <v>639</v>
      </c>
    </row>
    <row r="32" spans="1:7" s="4" customFormat="1" x14ac:dyDescent="0.35">
      <c r="A32" s="76"/>
      <c r="B32" s="20" t="s">
        <v>105</v>
      </c>
      <c r="C32" s="8" t="s">
        <v>325</v>
      </c>
      <c r="D32" s="9" t="s">
        <v>63</v>
      </c>
      <c r="E32" s="9" t="s">
        <v>374</v>
      </c>
      <c r="F32" s="9"/>
      <c r="G32" s="82" t="s">
        <v>639</v>
      </c>
    </row>
    <row r="33" spans="1:7" s="4" customFormat="1" x14ac:dyDescent="0.35">
      <c r="A33" s="76"/>
      <c r="B33" s="22" t="s">
        <v>4</v>
      </c>
      <c r="C33" s="8" t="s">
        <v>325</v>
      </c>
      <c r="D33" s="9" t="s">
        <v>64</v>
      </c>
      <c r="E33" s="9" t="s">
        <v>375</v>
      </c>
      <c r="F33" s="9"/>
      <c r="G33" s="82" t="s">
        <v>639</v>
      </c>
    </row>
    <row r="34" spans="1:7" s="4" customFormat="1" x14ac:dyDescent="0.35">
      <c r="A34" s="76"/>
      <c r="B34" s="22" t="s">
        <v>4</v>
      </c>
      <c r="C34" s="8" t="s">
        <v>325</v>
      </c>
      <c r="D34" s="9" t="s">
        <v>192</v>
      </c>
      <c r="E34" s="9" t="s">
        <v>376</v>
      </c>
      <c r="F34" s="9"/>
      <c r="G34" s="82" t="s">
        <v>639</v>
      </c>
    </row>
    <row r="35" spans="1:7" s="4" customFormat="1" ht="29" x14ac:dyDescent="0.35">
      <c r="A35" s="76"/>
      <c r="B35" s="22" t="s">
        <v>4</v>
      </c>
      <c r="C35" s="10" t="s">
        <v>325</v>
      </c>
      <c r="D35" s="11" t="s">
        <v>65</v>
      </c>
      <c r="E35" s="11" t="s">
        <v>482</v>
      </c>
      <c r="F35" s="11" t="s">
        <v>3</v>
      </c>
      <c r="G35" s="82" t="s">
        <v>639</v>
      </c>
    </row>
    <row r="36" spans="1:7" s="4" customFormat="1" x14ac:dyDescent="0.35">
      <c r="A36" s="76"/>
      <c r="B36" s="22" t="s">
        <v>4</v>
      </c>
      <c r="C36" s="8" t="s">
        <v>325</v>
      </c>
      <c r="D36" s="9" t="s">
        <v>66</v>
      </c>
      <c r="E36" s="9" t="s">
        <v>377</v>
      </c>
      <c r="F36" s="9" t="s">
        <v>3</v>
      </c>
      <c r="G36" s="82" t="s">
        <v>639</v>
      </c>
    </row>
    <row r="37" spans="1:7" s="4" customFormat="1" ht="29" x14ac:dyDescent="0.35">
      <c r="A37" s="76"/>
      <c r="B37" s="22" t="s">
        <v>4</v>
      </c>
      <c r="C37" s="10" t="s">
        <v>325</v>
      </c>
      <c r="D37" s="11" t="s">
        <v>67</v>
      </c>
      <c r="E37" s="11" t="s">
        <v>483</v>
      </c>
      <c r="F37" s="11" t="s">
        <v>68</v>
      </c>
      <c r="G37" s="82" t="s">
        <v>639</v>
      </c>
    </row>
    <row r="38" spans="1:7" s="4" customFormat="1" x14ac:dyDescent="0.35">
      <c r="A38" s="76"/>
      <c r="B38" s="22" t="s">
        <v>4</v>
      </c>
      <c r="C38" s="8" t="s">
        <v>325</v>
      </c>
      <c r="D38" s="9" t="s">
        <v>69</v>
      </c>
      <c r="E38" s="9" t="s">
        <v>464</v>
      </c>
      <c r="F38" s="9" t="s">
        <v>3</v>
      </c>
      <c r="G38" s="82" t="s">
        <v>639</v>
      </c>
    </row>
    <row r="39" spans="1:7" s="4" customFormat="1" x14ac:dyDescent="0.35">
      <c r="A39" s="77"/>
      <c r="B39" s="20" t="s">
        <v>2</v>
      </c>
      <c r="C39" s="8" t="s">
        <v>325</v>
      </c>
      <c r="D39" s="9" t="s">
        <v>70</v>
      </c>
      <c r="E39" s="9" t="s">
        <v>341</v>
      </c>
      <c r="F39" s="9"/>
      <c r="G39" s="82" t="s">
        <v>639</v>
      </c>
    </row>
    <row r="40" spans="1:7" s="4" customFormat="1" x14ac:dyDescent="0.35">
      <c r="A40" s="76"/>
      <c r="B40" s="20" t="s">
        <v>2</v>
      </c>
      <c r="C40" s="8" t="s">
        <v>325</v>
      </c>
      <c r="D40" s="9" t="s">
        <v>208</v>
      </c>
      <c r="E40" s="9" t="s">
        <v>342</v>
      </c>
      <c r="F40" s="9" t="s">
        <v>212</v>
      </c>
      <c r="G40" s="82" t="s">
        <v>639</v>
      </c>
    </row>
    <row r="41" spans="1:7" s="4" customFormat="1" x14ac:dyDescent="0.35">
      <c r="A41" s="76"/>
      <c r="B41" s="20" t="s">
        <v>2</v>
      </c>
      <c r="C41" s="8" t="s">
        <v>325</v>
      </c>
      <c r="D41" s="9" t="s">
        <v>209</v>
      </c>
      <c r="E41" s="9" t="s">
        <v>343</v>
      </c>
      <c r="F41" s="9" t="s">
        <v>212</v>
      </c>
      <c r="G41" s="82" t="s">
        <v>639</v>
      </c>
    </row>
    <row r="42" spans="1:7" s="4" customFormat="1" x14ac:dyDescent="0.35">
      <c r="A42" s="76"/>
      <c r="B42" s="22" t="s">
        <v>4</v>
      </c>
      <c r="C42" s="8" t="s">
        <v>325</v>
      </c>
      <c r="D42" s="9" t="s">
        <v>210</v>
      </c>
      <c r="E42" s="9" t="s">
        <v>344</v>
      </c>
      <c r="F42" s="9" t="s">
        <v>212</v>
      </c>
      <c r="G42" s="82" t="s">
        <v>639</v>
      </c>
    </row>
    <row r="43" spans="1:7" s="4" customFormat="1" x14ac:dyDescent="0.35">
      <c r="A43" s="76"/>
      <c r="B43" s="22" t="s">
        <v>4</v>
      </c>
      <c r="C43" s="8" t="s">
        <v>325</v>
      </c>
      <c r="D43" s="9" t="s">
        <v>5</v>
      </c>
      <c r="E43" s="9" t="s">
        <v>378</v>
      </c>
      <c r="F43" s="9" t="s">
        <v>71</v>
      </c>
      <c r="G43" s="82" t="s">
        <v>639</v>
      </c>
    </row>
    <row r="44" spans="1:7" s="4" customFormat="1" x14ac:dyDescent="0.35">
      <c r="A44" s="76"/>
      <c r="B44" s="22" t="s">
        <v>4</v>
      </c>
      <c r="C44" s="8" t="s">
        <v>325</v>
      </c>
      <c r="D44" s="9" t="s">
        <v>523</v>
      </c>
      <c r="E44" s="9"/>
      <c r="F44" s="9"/>
      <c r="G44" s="82" t="s">
        <v>639</v>
      </c>
    </row>
    <row r="45" spans="1:7" s="4" customFormat="1" x14ac:dyDescent="0.35">
      <c r="A45" s="76"/>
      <c r="B45" s="22" t="s">
        <v>4</v>
      </c>
      <c r="C45" s="8" t="s">
        <v>325</v>
      </c>
      <c r="D45" s="9" t="s">
        <v>72</v>
      </c>
      <c r="E45" s="9" t="s">
        <v>230</v>
      </c>
      <c r="F45" s="9" t="s">
        <v>73</v>
      </c>
      <c r="G45" s="82" t="s">
        <v>639</v>
      </c>
    </row>
    <row r="46" spans="1:7" s="4" customFormat="1" x14ac:dyDescent="0.35">
      <c r="A46" s="76"/>
      <c r="B46" s="22" t="s">
        <v>4</v>
      </c>
      <c r="C46" s="8" t="s">
        <v>325</v>
      </c>
      <c r="D46" s="9" t="s">
        <v>74</v>
      </c>
      <c r="E46" s="9" t="s">
        <v>231</v>
      </c>
      <c r="F46" s="9" t="s">
        <v>75</v>
      </c>
      <c r="G46" s="82" t="s">
        <v>639</v>
      </c>
    </row>
    <row r="47" spans="1:7" s="4" customFormat="1" x14ac:dyDescent="0.35">
      <c r="A47" s="76"/>
      <c r="B47" s="22" t="s">
        <v>4</v>
      </c>
      <c r="C47" s="8" t="s">
        <v>325</v>
      </c>
      <c r="D47" s="9" t="s">
        <v>76</v>
      </c>
      <c r="E47" s="9" t="s">
        <v>234</v>
      </c>
      <c r="F47" s="9" t="s">
        <v>77</v>
      </c>
      <c r="G47" s="82" t="s">
        <v>639</v>
      </c>
    </row>
    <row r="48" spans="1:7" s="4" customFormat="1" x14ac:dyDescent="0.35">
      <c r="A48" s="76"/>
      <c r="B48" s="20" t="s">
        <v>2</v>
      </c>
      <c r="C48" s="8" t="s">
        <v>325</v>
      </c>
      <c r="D48" s="9" t="s">
        <v>78</v>
      </c>
      <c r="E48" s="9" t="s">
        <v>345</v>
      </c>
      <c r="F48" s="9"/>
      <c r="G48" s="82" t="s">
        <v>639</v>
      </c>
    </row>
    <row r="49" spans="1:7" s="4" customFormat="1" x14ac:dyDescent="0.35">
      <c r="A49" s="76"/>
      <c r="B49" s="20" t="s">
        <v>2</v>
      </c>
      <c r="C49" s="8" t="s">
        <v>325</v>
      </c>
      <c r="D49" s="9" t="s">
        <v>193</v>
      </c>
      <c r="E49" s="9" t="s">
        <v>346</v>
      </c>
      <c r="F49" s="9" t="s">
        <v>213</v>
      </c>
      <c r="G49" s="82" t="s">
        <v>639</v>
      </c>
    </row>
    <row r="50" spans="1:7" s="4" customFormat="1" x14ac:dyDescent="0.35">
      <c r="A50" s="76"/>
      <c r="B50" s="20" t="s">
        <v>2</v>
      </c>
      <c r="C50" s="8" t="s">
        <v>325</v>
      </c>
      <c r="D50" s="9" t="s">
        <v>194</v>
      </c>
      <c r="E50" s="9" t="s">
        <v>347</v>
      </c>
      <c r="F50" s="9" t="s">
        <v>213</v>
      </c>
      <c r="G50" s="82" t="s">
        <v>639</v>
      </c>
    </row>
    <row r="51" spans="1:7" s="4" customFormat="1" x14ac:dyDescent="0.35">
      <c r="A51" s="76"/>
      <c r="B51" s="22" t="s">
        <v>4</v>
      </c>
      <c r="C51" s="8" t="s">
        <v>325</v>
      </c>
      <c r="D51" s="9" t="s">
        <v>195</v>
      </c>
      <c r="E51" s="9" t="s">
        <v>348</v>
      </c>
      <c r="F51" s="9" t="s">
        <v>213</v>
      </c>
      <c r="G51" s="82" t="s">
        <v>639</v>
      </c>
    </row>
    <row r="52" spans="1:7" s="4" customFormat="1" x14ac:dyDescent="0.35">
      <c r="A52" s="76"/>
      <c r="B52" s="20" t="s">
        <v>2</v>
      </c>
      <c r="C52" s="8" t="s">
        <v>325</v>
      </c>
      <c r="D52" s="9" t="s">
        <v>79</v>
      </c>
      <c r="E52" s="9" t="s">
        <v>349</v>
      </c>
      <c r="F52" s="9"/>
      <c r="G52" s="82" t="s">
        <v>639</v>
      </c>
    </row>
    <row r="53" spans="1:7" s="4" customFormat="1" x14ac:dyDescent="0.35">
      <c r="A53" s="76"/>
      <c r="B53" s="20" t="s">
        <v>2</v>
      </c>
      <c r="C53" s="8" t="s">
        <v>325</v>
      </c>
      <c r="D53" s="9" t="s">
        <v>196</v>
      </c>
      <c r="E53" s="9" t="s">
        <v>350</v>
      </c>
      <c r="F53" s="9" t="s">
        <v>214</v>
      </c>
      <c r="G53" s="82" t="s">
        <v>639</v>
      </c>
    </row>
    <row r="54" spans="1:7" s="4" customFormat="1" x14ac:dyDescent="0.35">
      <c r="A54" s="76"/>
      <c r="B54" s="20" t="s">
        <v>2</v>
      </c>
      <c r="C54" s="8" t="s">
        <v>325</v>
      </c>
      <c r="D54" s="9" t="s">
        <v>197</v>
      </c>
      <c r="E54" s="9" t="s">
        <v>351</v>
      </c>
      <c r="F54" s="9" t="s">
        <v>214</v>
      </c>
      <c r="G54" s="82" t="s">
        <v>639</v>
      </c>
    </row>
    <row r="55" spans="1:7" s="4" customFormat="1" x14ac:dyDescent="0.35">
      <c r="A55" s="76"/>
      <c r="B55" s="22" t="s">
        <v>4</v>
      </c>
      <c r="C55" s="8" t="s">
        <v>325</v>
      </c>
      <c r="D55" s="9" t="s">
        <v>198</v>
      </c>
      <c r="E55" s="9" t="s">
        <v>352</v>
      </c>
      <c r="F55" s="9" t="s">
        <v>214</v>
      </c>
      <c r="G55" s="82" t="s">
        <v>639</v>
      </c>
    </row>
    <row r="56" spans="1:7" s="4" customFormat="1" ht="29" x14ac:dyDescent="0.35">
      <c r="A56" s="76"/>
      <c r="B56" s="22" t="s">
        <v>4</v>
      </c>
      <c r="C56" s="8" t="s">
        <v>326</v>
      </c>
      <c r="D56" s="9" t="s">
        <v>28</v>
      </c>
      <c r="E56" s="9" t="s">
        <v>353</v>
      </c>
      <c r="F56" s="9" t="s">
        <v>336</v>
      </c>
      <c r="G56" s="82" t="s">
        <v>639</v>
      </c>
    </row>
    <row r="57" spans="1:7" s="4" customFormat="1" x14ac:dyDescent="0.35">
      <c r="A57" s="76"/>
      <c r="B57" s="22" t="s">
        <v>4</v>
      </c>
      <c r="C57" s="10" t="s">
        <v>326</v>
      </c>
      <c r="D57" s="11" t="s">
        <v>32</v>
      </c>
      <c r="E57" s="11" t="s">
        <v>366</v>
      </c>
      <c r="F57" s="11" t="s">
        <v>3</v>
      </c>
      <c r="G57" s="82" t="s">
        <v>639</v>
      </c>
    </row>
    <row r="58" spans="1:7" s="4" customFormat="1" ht="29" x14ac:dyDescent="0.35">
      <c r="A58" s="76"/>
      <c r="B58" s="22" t="s">
        <v>4</v>
      </c>
      <c r="C58" s="8" t="s">
        <v>326</v>
      </c>
      <c r="D58" s="9" t="s">
        <v>33</v>
      </c>
      <c r="E58" s="9" t="s">
        <v>494</v>
      </c>
      <c r="F58" s="9" t="s">
        <v>3</v>
      </c>
      <c r="G58" s="82" t="s">
        <v>639</v>
      </c>
    </row>
    <row r="59" spans="1:7" s="4" customFormat="1" ht="29" x14ac:dyDescent="0.35">
      <c r="A59" s="76"/>
      <c r="B59" s="22" t="s">
        <v>4</v>
      </c>
      <c r="C59" s="8" t="s">
        <v>326</v>
      </c>
      <c r="D59" s="9" t="s">
        <v>34</v>
      </c>
      <c r="E59" s="9" t="s">
        <v>228</v>
      </c>
      <c r="F59" s="9" t="s">
        <v>35</v>
      </c>
      <c r="G59" s="82" t="s">
        <v>639</v>
      </c>
    </row>
    <row r="60" spans="1:7" s="4" customFormat="1" x14ac:dyDescent="0.35">
      <c r="A60" s="76"/>
      <c r="B60" s="22" t="s">
        <v>4</v>
      </c>
      <c r="C60" s="5" t="s">
        <v>326</v>
      </c>
      <c r="D60" s="6" t="s">
        <v>14</v>
      </c>
      <c r="E60" s="6" t="s">
        <v>463</v>
      </c>
      <c r="F60" s="6" t="s">
        <v>3</v>
      </c>
      <c r="G60" s="82" t="s">
        <v>639</v>
      </c>
    </row>
    <row r="61" spans="1:7" s="4" customFormat="1" ht="101.5" x14ac:dyDescent="0.35">
      <c r="A61" s="76"/>
      <c r="B61" s="22" t="s">
        <v>4</v>
      </c>
      <c r="C61" s="8" t="s">
        <v>326</v>
      </c>
      <c r="D61" s="9" t="s">
        <v>562</v>
      </c>
      <c r="E61" s="9" t="s">
        <v>610</v>
      </c>
      <c r="F61" s="9" t="s">
        <v>566</v>
      </c>
      <c r="G61" s="82" t="s">
        <v>639</v>
      </c>
    </row>
    <row r="62" spans="1:7" s="4" customFormat="1" x14ac:dyDescent="0.35">
      <c r="A62" s="76"/>
      <c r="B62" s="22" t="s">
        <v>4</v>
      </c>
      <c r="C62" s="8" t="s">
        <v>326</v>
      </c>
      <c r="D62" s="9" t="s">
        <v>36</v>
      </c>
      <c r="E62" s="9" t="s">
        <v>360</v>
      </c>
      <c r="F62" s="9" t="s">
        <v>37</v>
      </c>
      <c r="G62" s="82" t="s">
        <v>639</v>
      </c>
    </row>
    <row r="63" spans="1:7" s="4" customFormat="1" ht="43.5" x14ac:dyDescent="0.35">
      <c r="A63" s="76"/>
      <c r="B63" s="22" t="s">
        <v>4</v>
      </c>
      <c r="C63" s="8" t="s">
        <v>326</v>
      </c>
      <c r="D63" s="9" t="s">
        <v>555</v>
      </c>
      <c r="E63" s="9" t="s">
        <v>569</v>
      </c>
      <c r="F63" s="9" t="s">
        <v>556</v>
      </c>
      <c r="G63" s="82" t="s">
        <v>639</v>
      </c>
    </row>
    <row r="64" spans="1:7" s="4" customFormat="1" x14ac:dyDescent="0.35">
      <c r="A64" s="76"/>
      <c r="B64" s="22" t="s">
        <v>4</v>
      </c>
      <c r="C64" s="8" t="s">
        <v>326</v>
      </c>
      <c r="D64" s="9" t="s">
        <v>40</v>
      </c>
      <c r="E64" s="9" t="s">
        <v>236</v>
      </c>
      <c r="F64" s="9" t="s">
        <v>41</v>
      </c>
      <c r="G64" s="82" t="s">
        <v>639</v>
      </c>
    </row>
    <row r="65" spans="1:7" s="4" customFormat="1" x14ac:dyDescent="0.35">
      <c r="A65" s="76"/>
      <c r="B65" s="22" t="s">
        <v>4</v>
      </c>
      <c r="C65" s="8" t="s">
        <v>326</v>
      </c>
      <c r="D65" s="9" t="s">
        <v>42</v>
      </c>
      <c r="E65" s="9" t="s">
        <v>229</v>
      </c>
      <c r="F65" s="9" t="s">
        <v>43</v>
      </c>
      <c r="G65" s="82" t="s">
        <v>639</v>
      </c>
    </row>
    <row r="66" spans="1:7" s="4" customFormat="1" x14ac:dyDescent="0.35">
      <c r="A66" s="76"/>
      <c r="B66" s="22" t="s">
        <v>4</v>
      </c>
      <c r="C66" s="8" t="s">
        <v>326</v>
      </c>
      <c r="D66" s="9" t="s">
        <v>80</v>
      </c>
      <c r="E66" s="9" t="s">
        <v>491</v>
      </c>
      <c r="F66" s="9" t="s">
        <v>81</v>
      </c>
      <c r="G66" s="82" t="s">
        <v>639</v>
      </c>
    </row>
    <row r="67" spans="1:7" s="4" customFormat="1" ht="43.5" x14ac:dyDescent="0.35">
      <c r="A67" s="76"/>
      <c r="B67" s="22" t="s">
        <v>4</v>
      </c>
      <c r="C67" s="8" t="s">
        <v>326</v>
      </c>
      <c r="D67" s="9" t="s">
        <v>82</v>
      </c>
      <c r="E67" s="9" t="s">
        <v>241</v>
      </c>
      <c r="F67" s="9" t="s">
        <v>83</v>
      </c>
      <c r="G67" s="82" t="s">
        <v>639</v>
      </c>
    </row>
    <row r="68" spans="1:7" s="4" customFormat="1" ht="43.5" x14ac:dyDescent="0.35">
      <c r="A68" s="76"/>
      <c r="B68" s="22" t="s">
        <v>4</v>
      </c>
      <c r="C68" s="8" t="s">
        <v>326</v>
      </c>
      <c r="D68" s="9" t="s">
        <v>84</v>
      </c>
      <c r="E68" s="9" t="s">
        <v>241</v>
      </c>
      <c r="F68" s="9" t="s">
        <v>85</v>
      </c>
      <c r="G68" s="82" t="s">
        <v>639</v>
      </c>
    </row>
    <row r="69" spans="1:7" s="4" customFormat="1" ht="43.5" x14ac:dyDescent="0.35">
      <c r="A69" s="76"/>
      <c r="B69" s="22" t="s">
        <v>4</v>
      </c>
      <c r="C69" s="8" t="s">
        <v>326</v>
      </c>
      <c r="D69" s="9" t="s">
        <v>257</v>
      </c>
      <c r="E69" s="9" t="s">
        <v>241</v>
      </c>
      <c r="F69" s="9" t="s">
        <v>553</v>
      </c>
      <c r="G69" s="82" t="s">
        <v>639</v>
      </c>
    </row>
    <row r="70" spans="1:7" s="4" customFormat="1" ht="43.5" x14ac:dyDescent="0.35">
      <c r="A70" s="76"/>
      <c r="B70" s="22" t="s">
        <v>4</v>
      </c>
      <c r="C70" s="8" t="s">
        <v>326</v>
      </c>
      <c r="D70" s="9" t="s">
        <v>258</v>
      </c>
      <c r="E70" s="9" t="s">
        <v>241</v>
      </c>
      <c r="F70" s="9" t="s">
        <v>554</v>
      </c>
      <c r="G70" s="82" t="s">
        <v>639</v>
      </c>
    </row>
    <row r="71" spans="1:7" s="4" customFormat="1" ht="29" x14ac:dyDescent="0.35">
      <c r="A71" s="76"/>
      <c r="B71" s="22" t="s">
        <v>4</v>
      </c>
      <c r="C71" s="8" t="s">
        <v>326</v>
      </c>
      <c r="D71" s="9" t="s">
        <v>44</v>
      </c>
      <c r="E71" s="9" t="s">
        <v>354</v>
      </c>
      <c r="F71" s="9" t="s">
        <v>45</v>
      </c>
      <c r="G71" s="82" t="s">
        <v>639</v>
      </c>
    </row>
    <row r="72" spans="1:7" s="4" customFormat="1" ht="43.5" x14ac:dyDescent="0.35">
      <c r="A72" s="76"/>
      <c r="B72" s="22" t="s">
        <v>4</v>
      </c>
      <c r="C72" s="8" t="s">
        <v>326</v>
      </c>
      <c r="D72" s="9" t="s">
        <v>561</v>
      </c>
      <c r="E72" s="9" t="s">
        <v>570</v>
      </c>
      <c r="F72" s="9" t="s">
        <v>565</v>
      </c>
      <c r="G72" s="82" t="s">
        <v>639</v>
      </c>
    </row>
    <row r="73" spans="1:7" s="4" customFormat="1" ht="29" x14ac:dyDescent="0.35">
      <c r="A73" s="76"/>
      <c r="B73" s="22" t="s">
        <v>4</v>
      </c>
      <c r="C73" s="8" t="s">
        <v>326</v>
      </c>
      <c r="D73" s="9" t="s">
        <v>191</v>
      </c>
      <c r="E73" s="9" t="s">
        <v>362</v>
      </c>
      <c r="F73" s="9"/>
      <c r="G73" s="82" t="s">
        <v>639</v>
      </c>
    </row>
    <row r="74" spans="1:7" s="4" customFormat="1" x14ac:dyDescent="0.35">
      <c r="A74" s="76"/>
      <c r="B74" s="22" t="s">
        <v>4</v>
      </c>
      <c r="C74" s="8" t="s">
        <v>326</v>
      </c>
      <c r="D74" s="9" t="s">
        <v>46</v>
      </c>
      <c r="E74" s="9" t="s">
        <v>363</v>
      </c>
      <c r="F74" s="9"/>
      <c r="G74" s="82" t="s">
        <v>639</v>
      </c>
    </row>
    <row r="75" spans="1:7" s="4" customFormat="1" x14ac:dyDescent="0.35">
      <c r="A75" s="76"/>
      <c r="B75" s="22" t="s">
        <v>4</v>
      </c>
      <c r="C75" s="8" t="s">
        <v>326</v>
      </c>
      <c r="D75" s="9" t="s">
        <v>327</v>
      </c>
      <c r="E75" s="9" t="s">
        <v>466</v>
      </c>
      <c r="F75" s="9"/>
      <c r="G75" s="82" t="s">
        <v>639</v>
      </c>
    </row>
    <row r="76" spans="1:7" s="4" customFormat="1" ht="29" x14ac:dyDescent="0.35">
      <c r="A76" s="76"/>
      <c r="B76" s="22" t="s">
        <v>4</v>
      </c>
      <c r="C76" s="8" t="s">
        <v>326</v>
      </c>
      <c r="D76" s="9" t="s">
        <v>86</v>
      </c>
      <c r="E76" s="9" t="s">
        <v>240</v>
      </c>
      <c r="F76" s="9" t="s">
        <v>87</v>
      </c>
      <c r="G76" s="82" t="s">
        <v>639</v>
      </c>
    </row>
    <row r="77" spans="1:7" s="4" customFormat="1" ht="29" x14ac:dyDescent="0.35">
      <c r="A77" s="76"/>
      <c r="B77" s="22" t="s">
        <v>4</v>
      </c>
      <c r="C77" s="10" t="s">
        <v>326</v>
      </c>
      <c r="D77" s="11" t="s">
        <v>65</v>
      </c>
      <c r="E77" s="11" t="s">
        <v>482</v>
      </c>
      <c r="F77" s="11" t="s">
        <v>3</v>
      </c>
      <c r="G77" s="82" t="s">
        <v>639</v>
      </c>
    </row>
    <row r="78" spans="1:7" s="4" customFormat="1" ht="29" x14ac:dyDescent="0.35">
      <c r="A78" s="76"/>
      <c r="B78" s="22" t="s">
        <v>4</v>
      </c>
      <c r="C78" s="10" t="s">
        <v>326</v>
      </c>
      <c r="D78" s="11" t="s">
        <v>67</v>
      </c>
      <c r="E78" s="11" t="s">
        <v>483</v>
      </c>
      <c r="F78" s="11" t="s">
        <v>68</v>
      </c>
      <c r="G78" s="82" t="s">
        <v>639</v>
      </c>
    </row>
    <row r="79" spans="1:7" s="4" customFormat="1" x14ac:dyDescent="0.35">
      <c r="A79" s="76"/>
      <c r="B79" s="22" t="s">
        <v>4</v>
      </c>
      <c r="C79" s="8" t="s">
        <v>326</v>
      </c>
      <c r="D79" s="9" t="s">
        <v>69</v>
      </c>
      <c r="E79" s="9" t="s">
        <v>464</v>
      </c>
      <c r="F79" s="9" t="s">
        <v>3</v>
      </c>
      <c r="G79" s="82" t="s">
        <v>639</v>
      </c>
    </row>
    <row r="80" spans="1:7" s="4" customFormat="1" x14ac:dyDescent="0.35">
      <c r="A80" s="76"/>
      <c r="B80" s="22" t="s">
        <v>4</v>
      </c>
      <c r="C80" s="8" t="s">
        <v>326</v>
      </c>
      <c r="D80" s="9" t="s">
        <v>88</v>
      </c>
      <c r="E80" s="9" t="s">
        <v>620</v>
      </c>
      <c r="F80" s="9" t="s">
        <v>89</v>
      </c>
      <c r="G80" s="82" t="s">
        <v>639</v>
      </c>
    </row>
    <row r="81" spans="1:7" s="4" customFormat="1" ht="130.5" x14ac:dyDescent="0.35">
      <c r="A81" s="76"/>
      <c r="B81" s="22" t="s">
        <v>4</v>
      </c>
      <c r="C81" s="8" t="s">
        <v>326</v>
      </c>
      <c r="D81" s="9" t="s">
        <v>564</v>
      </c>
      <c r="E81" s="9" t="s">
        <v>572</v>
      </c>
      <c r="F81" s="9" t="s">
        <v>568</v>
      </c>
      <c r="G81" s="82" t="s">
        <v>639</v>
      </c>
    </row>
    <row r="82" spans="1:7" s="4" customFormat="1" ht="43.5" x14ac:dyDescent="0.35">
      <c r="A82" s="76"/>
      <c r="B82" s="22" t="s">
        <v>4</v>
      </c>
      <c r="C82" s="8" t="s">
        <v>326</v>
      </c>
      <c r="D82" s="9" t="s">
        <v>90</v>
      </c>
      <c r="E82" s="9" t="s">
        <v>238</v>
      </c>
      <c r="F82" s="9" t="s">
        <v>91</v>
      </c>
      <c r="G82" s="82" t="s">
        <v>639</v>
      </c>
    </row>
    <row r="83" spans="1:7" s="4" customFormat="1" x14ac:dyDescent="0.35">
      <c r="A83" s="76"/>
      <c r="B83" s="22" t="s">
        <v>4</v>
      </c>
      <c r="C83" s="8" t="s">
        <v>326</v>
      </c>
      <c r="D83" s="9" t="s">
        <v>523</v>
      </c>
      <c r="E83" s="9"/>
      <c r="F83" s="9"/>
      <c r="G83" s="82" t="s">
        <v>639</v>
      </c>
    </row>
    <row r="84" spans="1:7" s="4" customFormat="1" x14ac:dyDescent="0.35">
      <c r="A84" s="76"/>
      <c r="B84" s="22" t="s">
        <v>4</v>
      </c>
      <c r="C84" s="8" t="s">
        <v>326</v>
      </c>
      <c r="D84" s="9" t="s">
        <v>72</v>
      </c>
      <c r="E84" s="9" t="s">
        <v>230</v>
      </c>
      <c r="F84" s="9" t="s">
        <v>73</v>
      </c>
      <c r="G84" s="82" t="s">
        <v>639</v>
      </c>
    </row>
    <row r="85" spans="1:7" s="4" customFormat="1" x14ac:dyDescent="0.35">
      <c r="A85" s="76"/>
      <c r="B85" s="22" t="s">
        <v>4</v>
      </c>
      <c r="C85" s="8" t="s">
        <v>326</v>
      </c>
      <c r="D85" s="9" t="s">
        <v>74</v>
      </c>
      <c r="E85" s="9" t="s">
        <v>231</v>
      </c>
      <c r="F85" s="9" t="s">
        <v>75</v>
      </c>
      <c r="G85" s="82" t="s">
        <v>639</v>
      </c>
    </row>
    <row r="86" spans="1:7" s="4" customFormat="1" ht="58" x14ac:dyDescent="0.35">
      <c r="A86" s="76"/>
      <c r="B86" s="22" t="s">
        <v>4</v>
      </c>
      <c r="C86" s="8" t="s">
        <v>326</v>
      </c>
      <c r="D86" s="9" t="s">
        <v>558</v>
      </c>
      <c r="E86" s="9" t="s">
        <v>560</v>
      </c>
      <c r="F86" s="9" t="s">
        <v>559</v>
      </c>
      <c r="G86" s="82" t="s">
        <v>639</v>
      </c>
    </row>
    <row r="87" spans="1:7" s="4" customFormat="1" x14ac:dyDescent="0.35">
      <c r="A87" s="76"/>
      <c r="B87" s="20" t="s">
        <v>2</v>
      </c>
      <c r="C87" s="8" t="s">
        <v>326</v>
      </c>
      <c r="D87" s="9" t="s">
        <v>78</v>
      </c>
      <c r="E87" s="9" t="s">
        <v>345</v>
      </c>
      <c r="F87" s="9" t="s">
        <v>213</v>
      </c>
      <c r="G87" s="82" t="s">
        <v>639</v>
      </c>
    </row>
    <row r="88" spans="1:7" s="4" customFormat="1" x14ac:dyDescent="0.35">
      <c r="A88" s="76"/>
      <c r="B88" s="20" t="s">
        <v>2</v>
      </c>
      <c r="C88" s="8" t="s">
        <v>326</v>
      </c>
      <c r="D88" s="9" t="s">
        <v>193</v>
      </c>
      <c r="E88" s="9" t="s">
        <v>346</v>
      </c>
      <c r="F88" s="9" t="s">
        <v>213</v>
      </c>
      <c r="G88" s="82" t="s">
        <v>639</v>
      </c>
    </row>
    <row r="89" spans="1:7" s="4" customFormat="1" x14ac:dyDescent="0.35">
      <c r="A89" s="76"/>
      <c r="B89" s="20" t="s">
        <v>2</v>
      </c>
      <c r="C89" s="8" t="s">
        <v>326</v>
      </c>
      <c r="D89" s="9" t="s">
        <v>194</v>
      </c>
      <c r="E89" s="9" t="s">
        <v>347</v>
      </c>
      <c r="F89" s="9" t="s">
        <v>213</v>
      </c>
      <c r="G89" s="82" t="s">
        <v>639</v>
      </c>
    </row>
    <row r="90" spans="1:7" s="4" customFormat="1" x14ac:dyDescent="0.35">
      <c r="A90" s="76"/>
      <c r="B90" s="22" t="s">
        <v>4</v>
      </c>
      <c r="C90" s="8" t="s">
        <v>326</v>
      </c>
      <c r="D90" s="9" t="s">
        <v>195</v>
      </c>
      <c r="E90" s="9" t="s">
        <v>348</v>
      </c>
      <c r="F90" s="9" t="s">
        <v>213</v>
      </c>
      <c r="G90" s="82" t="s">
        <v>639</v>
      </c>
    </row>
    <row r="91" spans="1:7" s="4" customFormat="1" x14ac:dyDescent="0.35">
      <c r="A91" s="76"/>
      <c r="B91" s="22" t="s">
        <v>4</v>
      </c>
      <c r="C91" s="10" t="s">
        <v>326</v>
      </c>
      <c r="D91" s="11" t="s">
        <v>256</v>
      </c>
      <c r="E91" s="11" t="s">
        <v>465</v>
      </c>
      <c r="F91" s="11" t="s">
        <v>3</v>
      </c>
      <c r="G91" s="82" t="s">
        <v>639</v>
      </c>
    </row>
    <row r="92" spans="1:7" s="4" customFormat="1" ht="29" x14ac:dyDescent="0.35">
      <c r="A92" s="76"/>
      <c r="B92" s="22" t="s">
        <v>4</v>
      </c>
      <c r="C92" s="8" t="s">
        <v>326</v>
      </c>
      <c r="D92" s="9" t="s">
        <v>94</v>
      </c>
      <c r="E92" s="9" t="s">
        <v>239</v>
      </c>
      <c r="F92" s="9" t="s">
        <v>95</v>
      </c>
      <c r="G92" s="82" t="s">
        <v>639</v>
      </c>
    </row>
    <row r="93" spans="1:7" s="4" customFormat="1" x14ac:dyDescent="0.35">
      <c r="A93" s="76"/>
      <c r="B93" s="20" t="s">
        <v>2</v>
      </c>
      <c r="C93" s="8" t="s">
        <v>326</v>
      </c>
      <c r="D93" s="9" t="s">
        <v>79</v>
      </c>
      <c r="E93" s="9" t="s">
        <v>349</v>
      </c>
      <c r="F93" s="9" t="s">
        <v>214</v>
      </c>
      <c r="G93" s="82" t="s">
        <v>639</v>
      </c>
    </row>
    <row r="94" spans="1:7" s="4" customFormat="1" x14ac:dyDescent="0.35">
      <c r="A94" s="76"/>
      <c r="B94" s="20" t="s">
        <v>2</v>
      </c>
      <c r="C94" s="8" t="s">
        <v>326</v>
      </c>
      <c r="D94" s="9" t="s">
        <v>196</v>
      </c>
      <c r="E94" s="9" t="s">
        <v>350</v>
      </c>
      <c r="F94" s="9" t="s">
        <v>214</v>
      </c>
      <c r="G94" s="82" t="s">
        <v>639</v>
      </c>
    </row>
    <row r="95" spans="1:7" s="4" customFormat="1" x14ac:dyDescent="0.35">
      <c r="A95" s="76"/>
      <c r="B95" s="20" t="s">
        <v>2</v>
      </c>
      <c r="C95" s="8" t="s">
        <v>326</v>
      </c>
      <c r="D95" s="9" t="s">
        <v>197</v>
      </c>
      <c r="E95" s="9" t="s">
        <v>351</v>
      </c>
      <c r="F95" s="9" t="s">
        <v>214</v>
      </c>
      <c r="G95" s="82" t="s">
        <v>639</v>
      </c>
    </row>
    <row r="96" spans="1:7" s="4" customFormat="1" x14ac:dyDescent="0.35">
      <c r="A96" s="76"/>
      <c r="B96" s="22" t="s">
        <v>4</v>
      </c>
      <c r="C96" s="8" t="s">
        <v>326</v>
      </c>
      <c r="D96" s="9" t="s">
        <v>198</v>
      </c>
      <c r="E96" s="9" t="s">
        <v>352</v>
      </c>
      <c r="F96" s="9" t="s">
        <v>214</v>
      </c>
      <c r="G96" s="82" t="s">
        <v>639</v>
      </c>
    </row>
    <row r="97" spans="1:7" s="4" customFormat="1" x14ac:dyDescent="0.35">
      <c r="A97" s="76"/>
      <c r="B97" s="22" t="s">
        <v>4</v>
      </c>
      <c r="C97" s="8" t="s">
        <v>326</v>
      </c>
      <c r="D97" s="9" t="s">
        <v>328</v>
      </c>
      <c r="E97" s="9" t="s">
        <v>467</v>
      </c>
      <c r="F97" s="9"/>
      <c r="G97" s="82" t="s">
        <v>639</v>
      </c>
    </row>
    <row r="98" spans="1:7" s="4" customFormat="1" x14ac:dyDescent="0.35">
      <c r="A98" s="78"/>
      <c r="B98" s="22" t="s">
        <v>4</v>
      </c>
      <c r="C98" s="8" t="s">
        <v>326</v>
      </c>
      <c r="D98" s="9" t="s">
        <v>329</v>
      </c>
      <c r="E98" s="9" t="s">
        <v>468</v>
      </c>
      <c r="F98" s="9"/>
      <c r="G98" s="82" t="s">
        <v>639</v>
      </c>
    </row>
    <row r="99" spans="1:7" ht="29" x14ac:dyDescent="0.35">
      <c r="A99" s="76"/>
      <c r="B99" s="22" t="s">
        <v>4</v>
      </c>
      <c r="C99" s="8" t="s">
        <v>326</v>
      </c>
      <c r="D99" s="9" t="s">
        <v>563</v>
      </c>
      <c r="E99" s="9" t="s">
        <v>571</v>
      </c>
      <c r="F99" s="9" t="s">
        <v>567</v>
      </c>
      <c r="G99" s="82" t="s">
        <v>639</v>
      </c>
    </row>
    <row r="100" spans="1:7" x14ac:dyDescent="0.35">
      <c r="A100" s="78"/>
      <c r="B100" s="22" t="s">
        <v>4</v>
      </c>
      <c r="C100" s="5" t="s">
        <v>522</v>
      </c>
      <c r="D100" s="6" t="s">
        <v>14</v>
      </c>
      <c r="E100" s="6" t="s">
        <v>463</v>
      </c>
      <c r="F100" s="6" t="s">
        <v>3</v>
      </c>
      <c r="G100" s="82" t="s">
        <v>639</v>
      </c>
    </row>
    <row r="101" spans="1:7" ht="29" x14ac:dyDescent="0.35">
      <c r="A101" s="78"/>
      <c r="B101" s="22" t="s">
        <v>4</v>
      </c>
      <c r="C101" s="8" t="s">
        <v>522</v>
      </c>
      <c r="D101" s="9" t="s">
        <v>189</v>
      </c>
      <c r="E101" s="9" t="s">
        <v>498</v>
      </c>
      <c r="F101" s="9"/>
      <c r="G101" s="82" t="s">
        <v>639</v>
      </c>
    </row>
    <row r="102" spans="1:7" ht="29" x14ac:dyDescent="0.35">
      <c r="A102" s="78"/>
      <c r="B102" s="22" t="s">
        <v>4</v>
      </c>
      <c r="C102" s="8" t="s">
        <v>522</v>
      </c>
      <c r="D102" s="9" t="s">
        <v>96</v>
      </c>
      <c r="E102" s="9" t="s">
        <v>386</v>
      </c>
      <c r="F102" s="9" t="s">
        <v>334</v>
      </c>
      <c r="G102" s="82" t="s">
        <v>639</v>
      </c>
    </row>
    <row r="103" spans="1:7" ht="29" x14ac:dyDescent="0.35">
      <c r="A103" s="78"/>
      <c r="B103" s="20" t="s">
        <v>2</v>
      </c>
      <c r="C103" s="8" t="s">
        <v>522</v>
      </c>
      <c r="D103" s="9" t="s">
        <v>97</v>
      </c>
      <c r="E103" s="9" t="s">
        <v>388</v>
      </c>
      <c r="F103" s="9" t="s">
        <v>332</v>
      </c>
      <c r="G103" s="82" t="s">
        <v>639</v>
      </c>
    </row>
    <row r="104" spans="1:7" ht="29" x14ac:dyDescent="0.35">
      <c r="A104" s="78"/>
      <c r="B104" s="20" t="s">
        <v>2</v>
      </c>
      <c r="C104" s="8" t="s">
        <v>522</v>
      </c>
      <c r="D104" s="9" t="s">
        <v>199</v>
      </c>
      <c r="E104" s="9" t="s">
        <v>389</v>
      </c>
      <c r="F104" s="9" t="s">
        <v>332</v>
      </c>
      <c r="G104" s="82" t="s">
        <v>639</v>
      </c>
    </row>
    <row r="105" spans="1:7" ht="29" x14ac:dyDescent="0.35">
      <c r="A105" s="78"/>
      <c r="B105" s="20" t="s">
        <v>2</v>
      </c>
      <c r="C105" s="8" t="s">
        <v>522</v>
      </c>
      <c r="D105" s="9" t="s">
        <v>200</v>
      </c>
      <c r="E105" s="9" t="s">
        <v>390</v>
      </c>
      <c r="F105" s="9" t="s">
        <v>332</v>
      </c>
      <c r="G105" s="82" t="s">
        <v>639</v>
      </c>
    </row>
    <row r="106" spans="1:7" ht="29" x14ac:dyDescent="0.35">
      <c r="A106" s="78"/>
      <c r="B106" s="22" t="s">
        <v>4</v>
      </c>
      <c r="C106" s="8" t="s">
        <v>522</v>
      </c>
      <c r="D106" s="9" t="s">
        <v>201</v>
      </c>
      <c r="E106" s="9" t="s">
        <v>391</v>
      </c>
      <c r="F106" s="9" t="s">
        <v>332</v>
      </c>
      <c r="G106" s="82" t="s">
        <v>639</v>
      </c>
    </row>
    <row r="107" spans="1:7" ht="29" x14ac:dyDescent="0.35">
      <c r="A107" s="78"/>
      <c r="B107" s="22" t="s">
        <v>4</v>
      </c>
      <c r="C107" s="8" t="s">
        <v>522</v>
      </c>
      <c r="D107" s="9" t="s">
        <v>263</v>
      </c>
      <c r="E107" s="9" t="s">
        <v>387</v>
      </c>
      <c r="F107" s="9" t="s">
        <v>334</v>
      </c>
      <c r="G107" s="82" t="s">
        <v>639</v>
      </c>
    </row>
    <row r="108" spans="1:7" x14ac:dyDescent="0.35">
      <c r="A108" s="79" t="s">
        <v>897</v>
      </c>
      <c r="B108" s="26" t="s">
        <v>4</v>
      </c>
      <c r="C108" s="2" t="s">
        <v>478</v>
      </c>
      <c r="D108" s="27" t="s">
        <v>476</v>
      </c>
      <c r="E108" s="27" t="s">
        <v>397</v>
      </c>
      <c r="F108" s="9"/>
      <c r="G108" s="82" t="s">
        <v>846</v>
      </c>
    </row>
    <row r="109" spans="1:7" x14ac:dyDescent="0.35">
      <c r="A109" s="79" t="s">
        <v>897</v>
      </c>
      <c r="B109" s="26" t="s">
        <v>4</v>
      </c>
      <c r="C109" s="2" t="s">
        <v>478</v>
      </c>
      <c r="D109" s="27" t="s">
        <v>266</v>
      </c>
      <c r="E109" s="27" t="s">
        <v>398</v>
      </c>
      <c r="F109" s="9"/>
      <c r="G109" s="82" t="s">
        <v>846</v>
      </c>
    </row>
    <row r="110" spans="1:7" x14ac:dyDescent="0.35">
      <c r="A110" s="79" t="s">
        <v>897</v>
      </c>
      <c r="B110" s="26" t="s">
        <v>4</v>
      </c>
      <c r="C110" s="2" t="s">
        <v>478</v>
      </c>
      <c r="D110" s="27" t="s">
        <v>480</v>
      </c>
      <c r="E110" s="27" t="s">
        <v>400</v>
      </c>
      <c r="F110" s="9"/>
      <c r="G110" s="82" t="s">
        <v>846</v>
      </c>
    </row>
    <row r="111" spans="1:7" x14ac:dyDescent="0.35">
      <c r="A111" s="79" t="s">
        <v>897</v>
      </c>
      <c r="B111" s="26" t="s">
        <v>4</v>
      </c>
      <c r="C111" s="2" t="s">
        <v>478</v>
      </c>
      <c r="D111" s="27" t="s">
        <v>477</v>
      </c>
      <c r="E111" s="27" t="s">
        <v>399</v>
      </c>
      <c r="F111" s="9"/>
      <c r="G111" s="82" t="s">
        <v>846</v>
      </c>
    </row>
    <row r="112" spans="1:7" x14ac:dyDescent="0.35">
      <c r="A112" s="79" t="s">
        <v>897</v>
      </c>
      <c r="B112" s="26" t="s">
        <v>4</v>
      </c>
      <c r="C112" s="2" t="s">
        <v>478</v>
      </c>
      <c r="D112" s="27" t="s">
        <v>475</v>
      </c>
      <c r="E112" s="27" t="s">
        <v>396</v>
      </c>
      <c r="F112" s="9"/>
      <c r="G112" s="82" t="s">
        <v>846</v>
      </c>
    </row>
    <row r="113" spans="1:7" x14ac:dyDescent="0.35">
      <c r="A113" s="79" t="s">
        <v>897</v>
      </c>
      <c r="B113" s="26" t="s">
        <v>4</v>
      </c>
      <c r="C113" s="2" t="s">
        <v>478</v>
      </c>
      <c r="D113" s="27" t="s">
        <v>479</v>
      </c>
      <c r="E113" s="27" t="s">
        <v>395</v>
      </c>
      <c r="F113" s="9"/>
      <c r="G113" s="82" t="s">
        <v>846</v>
      </c>
    </row>
    <row r="114" spans="1:7" x14ac:dyDescent="0.35">
      <c r="A114" s="79" t="s">
        <v>897</v>
      </c>
      <c r="B114" s="26" t="s">
        <v>4</v>
      </c>
      <c r="C114" s="72" t="s">
        <v>478</v>
      </c>
      <c r="D114" s="75" t="s">
        <v>14</v>
      </c>
      <c r="E114" s="75" t="s">
        <v>392</v>
      </c>
      <c r="F114" s="9"/>
      <c r="G114" s="82" t="s">
        <v>846</v>
      </c>
    </row>
    <row r="115" spans="1:7" x14ac:dyDescent="0.35">
      <c r="A115" s="79" t="s">
        <v>897</v>
      </c>
      <c r="B115" s="26" t="s">
        <v>4</v>
      </c>
      <c r="C115" s="2" t="s">
        <v>478</v>
      </c>
      <c r="D115" s="27" t="s">
        <v>264</v>
      </c>
      <c r="E115" s="27" t="s">
        <v>393</v>
      </c>
      <c r="F115" s="9"/>
      <c r="G115" s="82" t="s">
        <v>846</v>
      </c>
    </row>
    <row r="116" spans="1:7" x14ac:dyDescent="0.35">
      <c r="A116" s="79" t="s">
        <v>897</v>
      </c>
      <c r="B116" s="26" t="s">
        <v>4</v>
      </c>
      <c r="C116" s="2" t="s">
        <v>478</v>
      </c>
      <c r="D116" s="27" t="s">
        <v>265</v>
      </c>
      <c r="E116" s="27" t="s">
        <v>394</v>
      </c>
      <c r="F116" s="9"/>
      <c r="G116" s="82" t="s">
        <v>846</v>
      </c>
    </row>
    <row r="117" spans="1:7" x14ac:dyDescent="0.35">
      <c r="A117" s="79" t="s">
        <v>897</v>
      </c>
      <c r="B117" s="26" t="s">
        <v>4</v>
      </c>
      <c r="C117" s="2" t="s">
        <v>478</v>
      </c>
      <c r="D117" s="27" t="s">
        <v>629</v>
      </c>
      <c r="E117" s="27" t="s">
        <v>630</v>
      </c>
      <c r="F117" s="9"/>
      <c r="G117" s="82" t="s">
        <v>846</v>
      </c>
    </row>
    <row r="118" spans="1:7" x14ac:dyDescent="0.35">
      <c r="A118" s="79" t="s">
        <v>897</v>
      </c>
      <c r="B118" s="26" t="s">
        <v>4</v>
      </c>
      <c r="C118" s="2" t="s">
        <v>478</v>
      </c>
      <c r="D118" s="27" t="s">
        <v>474</v>
      </c>
      <c r="E118" s="27" t="s">
        <v>489</v>
      </c>
      <c r="F118" s="9"/>
      <c r="G118" s="82" t="s">
        <v>846</v>
      </c>
    </row>
    <row r="119" spans="1:7" x14ac:dyDescent="0.35">
      <c r="A119" s="80" t="s">
        <v>897</v>
      </c>
      <c r="B119" s="26" t="s">
        <v>4</v>
      </c>
      <c r="C119" s="2" t="s">
        <v>510</v>
      </c>
      <c r="D119" s="27" t="s">
        <v>640</v>
      </c>
      <c r="E119" s="27" t="s">
        <v>528</v>
      </c>
      <c r="F119" s="9"/>
      <c r="G119" s="82" t="s">
        <v>641</v>
      </c>
    </row>
    <row r="120" spans="1:7" x14ac:dyDescent="0.35">
      <c r="A120" s="80" t="s">
        <v>897</v>
      </c>
      <c r="B120" s="26" t="s">
        <v>4</v>
      </c>
      <c r="C120" s="2" t="s">
        <v>516</v>
      </c>
      <c r="D120" s="27" t="s">
        <v>640</v>
      </c>
      <c r="E120" s="27" t="s">
        <v>533</v>
      </c>
      <c r="F120" s="9"/>
      <c r="G120" s="82" t="s">
        <v>641</v>
      </c>
    </row>
    <row r="121" spans="1:7" x14ac:dyDescent="0.35">
      <c r="A121" s="80" t="s">
        <v>897</v>
      </c>
      <c r="B121" s="26" t="s">
        <v>4</v>
      </c>
      <c r="C121" s="2" t="s">
        <v>517</v>
      </c>
      <c r="D121" s="27" t="s">
        <v>640</v>
      </c>
      <c r="E121" s="27" t="s">
        <v>534</v>
      </c>
      <c r="F121" s="9"/>
      <c r="G121" s="82" t="s">
        <v>641</v>
      </c>
    </row>
    <row r="122" spans="1:7" x14ac:dyDescent="0.35">
      <c r="A122" s="80"/>
      <c r="B122" s="26" t="s">
        <v>4</v>
      </c>
      <c r="C122" s="2" t="s">
        <v>642</v>
      </c>
      <c r="D122" s="27" t="s">
        <v>640</v>
      </c>
      <c r="E122" s="27" t="s">
        <v>524</v>
      </c>
      <c r="F122" s="9"/>
      <c r="G122" s="82" t="s">
        <v>641</v>
      </c>
    </row>
    <row r="123" spans="1:7" x14ac:dyDescent="0.35">
      <c r="A123" s="80" t="s">
        <v>897</v>
      </c>
      <c r="B123" s="26" t="s">
        <v>4</v>
      </c>
      <c r="C123" s="2" t="s">
        <v>511</v>
      </c>
      <c r="D123" s="27" t="s">
        <v>640</v>
      </c>
      <c r="E123" s="27" t="s">
        <v>529</v>
      </c>
      <c r="F123" s="9"/>
      <c r="G123" s="82" t="s">
        <v>641</v>
      </c>
    </row>
    <row r="124" spans="1:7" x14ac:dyDescent="0.35">
      <c r="A124" s="80" t="s">
        <v>897</v>
      </c>
      <c r="B124" s="26" t="s">
        <v>4</v>
      </c>
      <c r="C124" s="2" t="s">
        <v>631</v>
      </c>
      <c r="D124" s="27" t="s">
        <v>640</v>
      </c>
      <c r="E124" s="27" t="s">
        <v>633</v>
      </c>
      <c r="F124" s="9"/>
      <c r="G124" s="82" t="s">
        <v>641</v>
      </c>
    </row>
    <row r="125" spans="1:7" x14ac:dyDescent="0.35">
      <c r="A125" s="80" t="s">
        <v>897</v>
      </c>
      <c r="B125" s="26" t="s">
        <v>4</v>
      </c>
      <c r="C125" s="2" t="s">
        <v>513</v>
      </c>
      <c r="D125" s="27" t="s">
        <v>640</v>
      </c>
      <c r="E125" s="27" t="s">
        <v>530</v>
      </c>
      <c r="F125" s="9"/>
      <c r="G125" s="82" t="s">
        <v>641</v>
      </c>
    </row>
    <row r="126" spans="1:7" x14ac:dyDescent="0.35">
      <c r="A126" s="81" t="s">
        <v>897</v>
      </c>
      <c r="B126" s="26" t="s">
        <v>4</v>
      </c>
      <c r="C126" s="2" t="s">
        <v>514</v>
      </c>
      <c r="D126" s="27" t="s">
        <v>640</v>
      </c>
      <c r="E126" s="27" t="s">
        <v>531</v>
      </c>
      <c r="F126" s="9"/>
      <c r="G126" s="82" t="s">
        <v>641</v>
      </c>
    </row>
    <row r="127" spans="1:7" x14ac:dyDescent="0.35">
      <c r="A127" s="80" t="s">
        <v>897</v>
      </c>
      <c r="B127" s="26" t="s">
        <v>4</v>
      </c>
      <c r="C127" s="2" t="s">
        <v>512</v>
      </c>
      <c r="D127" s="27" t="s">
        <v>640</v>
      </c>
      <c r="E127" s="27" t="s">
        <v>632</v>
      </c>
      <c r="F127" s="9"/>
      <c r="G127" s="82" t="s">
        <v>641</v>
      </c>
    </row>
    <row r="128" spans="1:7" x14ac:dyDescent="0.35">
      <c r="A128" s="80" t="s">
        <v>897</v>
      </c>
      <c r="B128" s="26" t="s">
        <v>4</v>
      </c>
      <c r="C128" s="2" t="s">
        <v>518</v>
      </c>
      <c r="D128" s="27" t="s">
        <v>640</v>
      </c>
      <c r="E128" s="27" t="s">
        <v>535</v>
      </c>
      <c r="F128" s="9"/>
      <c r="G128" s="82" t="s">
        <v>641</v>
      </c>
    </row>
    <row r="129" spans="1:7" x14ac:dyDescent="0.35">
      <c r="A129" s="80" t="s">
        <v>897</v>
      </c>
      <c r="B129" s="26" t="s">
        <v>4</v>
      </c>
      <c r="C129" s="2" t="s">
        <v>509</v>
      </c>
      <c r="D129" s="27" t="s">
        <v>640</v>
      </c>
      <c r="E129" s="27" t="s">
        <v>527</v>
      </c>
      <c r="F129" s="9"/>
      <c r="G129" s="82" t="s">
        <v>641</v>
      </c>
    </row>
    <row r="130" spans="1:7" x14ac:dyDescent="0.35">
      <c r="A130" s="80" t="s">
        <v>897</v>
      </c>
      <c r="B130" s="26" t="s">
        <v>4</v>
      </c>
      <c r="C130" s="2" t="s">
        <v>515</v>
      </c>
      <c r="D130" s="27" t="s">
        <v>640</v>
      </c>
      <c r="E130" s="27" t="s">
        <v>532</v>
      </c>
      <c r="F130" s="9"/>
      <c r="G130" s="82" t="s">
        <v>641</v>
      </c>
    </row>
    <row r="131" spans="1:7" x14ac:dyDescent="0.35">
      <c r="A131" s="80" t="s">
        <v>897</v>
      </c>
      <c r="B131" s="26" t="s">
        <v>4</v>
      </c>
      <c r="C131" s="2" t="s">
        <v>520</v>
      </c>
      <c r="D131" s="27" t="s">
        <v>640</v>
      </c>
      <c r="E131" s="27" t="s">
        <v>536</v>
      </c>
      <c r="F131" s="9"/>
      <c r="G131" s="82" t="s">
        <v>641</v>
      </c>
    </row>
    <row r="132" spans="1:7" x14ac:dyDescent="0.35">
      <c r="A132" s="80"/>
      <c r="B132" s="26" t="s">
        <v>4</v>
      </c>
      <c r="C132" s="2" t="s">
        <v>644</v>
      </c>
      <c r="D132" s="27" t="s">
        <v>640</v>
      </c>
      <c r="E132" s="27" t="s">
        <v>525</v>
      </c>
      <c r="F132" s="9"/>
      <c r="G132" s="82" t="s">
        <v>641</v>
      </c>
    </row>
    <row r="133" spans="1:7" x14ac:dyDescent="0.35">
      <c r="A133" s="80"/>
      <c r="B133" s="26" t="s">
        <v>4</v>
      </c>
      <c r="C133" s="2" t="s">
        <v>645</v>
      </c>
      <c r="D133" s="27" t="s">
        <v>640</v>
      </c>
      <c r="E133" s="27" t="s">
        <v>526</v>
      </c>
      <c r="F133" s="9"/>
      <c r="G133" s="82" t="s">
        <v>641</v>
      </c>
    </row>
    <row r="134" spans="1:7" x14ac:dyDescent="0.35">
      <c r="A134" s="80" t="s">
        <v>897</v>
      </c>
      <c r="B134" s="26" t="s">
        <v>4</v>
      </c>
      <c r="C134" s="2" t="s">
        <v>519</v>
      </c>
      <c r="D134" s="27" t="s">
        <v>640</v>
      </c>
      <c r="E134" s="27" t="s">
        <v>537</v>
      </c>
      <c r="F134" s="9"/>
      <c r="G134" s="82" t="s">
        <v>641</v>
      </c>
    </row>
    <row r="135" spans="1:7" x14ac:dyDescent="0.35">
      <c r="A135" s="76" t="s">
        <v>897</v>
      </c>
      <c r="B135" s="23" t="s">
        <v>4</v>
      </c>
      <c r="C135" s="5" t="s">
        <v>181</v>
      </c>
      <c r="D135" s="6" t="s">
        <v>14</v>
      </c>
      <c r="E135" s="6" t="s">
        <v>367</v>
      </c>
      <c r="F135" s="6" t="s">
        <v>3</v>
      </c>
      <c r="G135" s="82" t="s">
        <v>636</v>
      </c>
    </row>
    <row r="136" spans="1:7" ht="29" x14ac:dyDescent="0.35">
      <c r="A136" s="76" t="s">
        <v>897</v>
      </c>
      <c r="B136" s="23" t="s">
        <v>4</v>
      </c>
      <c r="C136" s="8" t="s">
        <v>181</v>
      </c>
      <c r="D136" s="9" t="s">
        <v>259</v>
      </c>
      <c r="E136" s="9" t="s">
        <v>379</v>
      </c>
      <c r="F136" s="9" t="s">
        <v>15</v>
      </c>
      <c r="G136" s="82" t="s">
        <v>636</v>
      </c>
    </row>
    <row r="137" spans="1:7" x14ac:dyDescent="0.35">
      <c r="A137" s="76" t="s">
        <v>897</v>
      </c>
      <c r="B137" s="23" t="s">
        <v>4</v>
      </c>
      <c r="C137" s="8" t="s">
        <v>181</v>
      </c>
      <c r="D137" s="9" t="s">
        <v>188</v>
      </c>
      <c r="E137" s="9" t="s">
        <v>380</v>
      </c>
      <c r="F137" s="9"/>
      <c r="G137" s="82" t="s">
        <v>636</v>
      </c>
    </row>
    <row r="138" spans="1:7" x14ac:dyDescent="0.35">
      <c r="A138" s="76" t="s">
        <v>897</v>
      </c>
      <c r="B138" s="23" t="s">
        <v>4</v>
      </c>
      <c r="C138" s="8" t="s">
        <v>181</v>
      </c>
      <c r="D138" s="9" t="s">
        <v>190</v>
      </c>
      <c r="E138" s="9" t="s">
        <v>381</v>
      </c>
      <c r="F138" s="9"/>
      <c r="G138" s="82" t="s">
        <v>636</v>
      </c>
    </row>
    <row r="139" spans="1:7" ht="29" x14ac:dyDescent="0.35">
      <c r="A139" s="76" t="s">
        <v>897</v>
      </c>
      <c r="B139" s="23" t="s">
        <v>4</v>
      </c>
      <c r="C139" s="8" t="s">
        <v>181</v>
      </c>
      <c r="D139" s="9" t="s">
        <v>260</v>
      </c>
      <c r="E139" s="9" t="s">
        <v>382</v>
      </c>
      <c r="F139" s="9" t="s">
        <v>331</v>
      </c>
      <c r="G139" s="82" t="s">
        <v>636</v>
      </c>
    </row>
    <row r="140" spans="1:7" ht="29" x14ac:dyDescent="0.35">
      <c r="A140" s="76" t="s">
        <v>897</v>
      </c>
      <c r="B140" s="23" t="s">
        <v>4</v>
      </c>
      <c r="C140" s="8" t="s">
        <v>181</v>
      </c>
      <c r="D140" s="9" t="s">
        <v>189</v>
      </c>
      <c r="E140" s="9" t="s">
        <v>498</v>
      </c>
      <c r="F140" s="9"/>
      <c r="G140" s="82" t="s">
        <v>636</v>
      </c>
    </row>
    <row r="141" spans="1:7" ht="29" x14ac:dyDescent="0.35">
      <c r="A141" s="76" t="s">
        <v>897</v>
      </c>
      <c r="B141" s="23" t="s">
        <v>4</v>
      </c>
      <c r="C141" s="8" t="s">
        <v>181</v>
      </c>
      <c r="D141" s="9" t="s">
        <v>16</v>
      </c>
      <c r="E141" s="9" t="s">
        <v>383</v>
      </c>
      <c r="F141" s="9" t="s">
        <v>333</v>
      </c>
      <c r="G141" s="82" t="s">
        <v>636</v>
      </c>
    </row>
    <row r="142" spans="1:7" x14ac:dyDescent="0.35">
      <c r="A142" s="77" t="s">
        <v>897</v>
      </c>
      <c r="B142" s="23" t="s">
        <v>4</v>
      </c>
      <c r="C142" s="8" t="s">
        <v>181</v>
      </c>
      <c r="D142" s="9" t="s">
        <v>261</v>
      </c>
      <c r="E142" s="9" t="s">
        <v>384</v>
      </c>
      <c r="F142" s="9"/>
      <c r="G142" s="82" t="s">
        <v>636</v>
      </c>
    </row>
    <row r="143" spans="1:7" ht="29" x14ac:dyDescent="0.35">
      <c r="A143" s="76" t="s">
        <v>897</v>
      </c>
      <c r="B143" s="23" t="s">
        <v>4</v>
      </c>
      <c r="C143" s="8" t="s">
        <v>181</v>
      </c>
      <c r="D143" s="9" t="s">
        <v>262</v>
      </c>
      <c r="E143" s="9" t="s">
        <v>385</v>
      </c>
      <c r="F143" s="9" t="s">
        <v>333</v>
      </c>
      <c r="G143" s="82" t="s">
        <v>636</v>
      </c>
    </row>
    <row r="144" spans="1:7" x14ac:dyDescent="0.35">
      <c r="A144" s="76" t="s">
        <v>897</v>
      </c>
      <c r="B144" s="22" t="s">
        <v>4</v>
      </c>
      <c r="C144" s="8" t="s">
        <v>182</v>
      </c>
      <c r="D144" s="9" t="s">
        <v>17</v>
      </c>
      <c r="E144" s="9" t="s">
        <v>233</v>
      </c>
      <c r="F144" s="9" t="s">
        <v>18</v>
      </c>
      <c r="G144" s="82" t="s">
        <v>636</v>
      </c>
    </row>
    <row r="145" spans="1:7" x14ac:dyDescent="0.35">
      <c r="A145" s="76" t="s">
        <v>897</v>
      </c>
      <c r="B145" s="20" t="s">
        <v>2</v>
      </c>
      <c r="C145" s="8" t="s">
        <v>182</v>
      </c>
      <c r="D145" s="9" t="s">
        <v>19</v>
      </c>
      <c r="E145" s="9" t="s">
        <v>549</v>
      </c>
      <c r="F145" s="9" t="s">
        <v>330</v>
      </c>
      <c r="G145" s="82" t="s">
        <v>636</v>
      </c>
    </row>
    <row r="146" spans="1:7" x14ac:dyDescent="0.35">
      <c r="A146" s="76"/>
      <c r="B146" s="20" t="s">
        <v>2</v>
      </c>
      <c r="C146" s="8" t="s">
        <v>182</v>
      </c>
      <c r="D146" s="9" t="s">
        <v>220</v>
      </c>
      <c r="E146" s="9" t="s">
        <v>548</v>
      </c>
      <c r="F146" s="9" t="s">
        <v>330</v>
      </c>
      <c r="G146" s="82" t="s">
        <v>636</v>
      </c>
    </row>
    <row r="147" spans="1:7" x14ac:dyDescent="0.35">
      <c r="A147" s="76"/>
      <c r="B147" s="20" t="s">
        <v>2</v>
      </c>
      <c r="C147" s="8" t="s">
        <v>182</v>
      </c>
      <c r="D147" s="9" t="s">
        <v>221</v>
      </c>
      <c r="E147" s="9" t="s">
        <v>547</v>
      </c>
      <c r="F147" s="9" t="s">
        <v>330</v>
      </c>
      <c r="G147" s="82" t="s">
        <v>636</v>
      </c>
    </row>
    <row r="148" spans="1:7" x14ac:dyDescent="0.35">
      <c r="A148" s="76"/>
      <c r="B148" s="22" t="s">
        <v>4</v>
      </c>
      <c r="C148" s="8" t="s">
        <v>182</v>
      </c>
      <c r="D148" s="9" t="s">
        <v>222</v>
      </c>
      <c r="E148" s="9" t="s">
        <v>550</v>
      </c>
      <c r="F148" s="9" t="s">
        <v>330</v>
      </c>
      <c r="G148" s="82" t="s">
        <v>636</v>
      </c>
    </row>
    <row r="149" spans="1:7" ht="29" x14ac:dyDescent="0.35">
      <c r="A149" s="76" t="s">
        <v>897</v>
      </c>
      <c r="B149" s="22" t="s">
        <v>4</v>
      </c>
      <c r="C149" s="8" t="s">
        <v>182</v>
      </c>
      <c r="D149" s="9" t="s">
        <v>20</v>
      </c>
      <c r="E149" s="9" t="s">
        <v>551</v>
      </c>
      <c r="F149" s="9" t="s">
        <v>21</v>
      </c>
      <c r="G149" s="82" t="s">
        <v>636</v>
      </c>
    </row>
    <row r="150" spans="1:7" x14ac:dyDescent="0.35">
      <c r="A150" s="76" t="s">
        <v>897</v>
      </c>
      <c r="B150" s="22" t="s">
        <v>4</v>
      </c>
      <c r="C150" s="8" t="s">
        <v>182</v>
      </c>
      <c r="D150" s="9" t="s">
        <v>22</v>
      </c>
      <c r="E150" s="9" t="s">
        <v>356</v>
      </c>
      <c r="F150" s="9"/>
      <c r="G150" s="82" t="s">
        <v>636</v>
      </c>
    </row>
    <row r="151" spans="1:7" x14ac:dyDescent="0.35">
      <c r="A151" s="76" t="s">
        <v>897</v>
      </c>
      <c r="B151" s="20" t="s">
        <v>2</v>
      </c>
      <c r="C151" s="8" t="s">
        <v>182</v>
      </c>
      <c r="D151" s="9" t="s">
        <v>23</v>
      </c>
      <c r="E151" s="9" t="s">
        <v>232</v>
      </c>
      <c r="F151" s="9" t="s">
        <v>24</v>
      </c>
      <c r="G151" s="82" t="s">
        <v>636</v>
      </c>
    </row>
    <row r="152" spans="1:7" ht="29" x14ac:dyDescent="0.35">
      <c r="A152" s="76" t="s">
        <v>897</v>
      </c>
      <c r="B152" s="22" t="s">
        <v>4</v>
      </c>
      <c r="C152" s="8" t="s">
        <v>182</v>
      </c>
      <c r="D152" s="9" t="s">
        <v>25</v>
      </c>
      <c r="E152" s="9" t="s">
        <v>552</v>
      </c>
      <c r="F152" s="9" t="s">
        <v>26</v>
      </c>
      <c r="G152" s="82" t="s">
        <v>636</v>
      </c>
    </row>
    <row r="153" spans="1:7" x14ac:dyDescent="0.35">
      <c r="A153" s="76" t="s">
        <v>897</v>
      </c>
      <c r="B153" s="22" t="s">
        <v>4</v>
      </c>
      <c r="C153" s="8" t="s">
        <v>182</v>
      </c>
      <c r="D153" s="9" t="s">
        <v>27</v>
      </c>
      <c r="E153" s="9" t="s">
        <v>357</v>
      </c>
      <c r="F153" s="9"/>
      <c r="G153" s="82" t="s">
        <v>636</v>
      </c>
    </row>
    <row r="154" spans="1:7" ht="29" x14ac:dyDescent="0.35">
      <c r="A154" s="76" t="s">
        <v>897</v>
      </c>
      <c r="B154" s="22" t="s">
        <v>4</v>
      </c>
      <c r="C154" s="8" t="s">
        <v>182</v>
      </c>
      <c r="D154" s="9" t="s">
        <v>28</v>
      </c>
      <c r="E154" s="9" t="s">
        <v>353</v>
      </c>
      <c r="F154" s="9" t="s">
        <v>336</v>
      </c>
      <c r="G154" s="82" t="s">
        <v>636</v>
      </c>
    </row>
    <row r="155" spans="1:7" ht="29" x14ac:dyDescent="0.35">
      <c r="A155" s="76" t="s">
        <v>897</v>
      </c>
      <c r="B155" s="22" t="s">
        <v>4</v>
      </c>
      <c r="C155" s="8" t="s">
        <v>182</v>
      </c>
      <c r="D155" s="9" t="s">
        <v>29</v>
      </c>
      <c r="E155" s="9" t="s">
        <v>358</v>
      </c>
      <c r="F155" s="9" t="s">
        <v>30</v>
      </c>
      <c r="G155" s="82" t="s">
        <v>636</v>
      </c>
    </row>
    <row r="156" spans="1:7" x14ac:dyDescent="0.35">
      <c r="A156" s="76" t="s">
        <v>897</v>
      </c>
      <c r="B156" s="22" t="s">
        <v>4</v>
      </c>
      <c r="C156" s="8" t="s">
        <v>182</v>
      </c>
      <c r="D156" s="9" t="s">
        <v>31</v>
      </c>
      <c r="E156" s="9" t="s">
        <v>359</v>
      </c>
      <c r="F156" s="9"/>
      <c r="G156" s="82" t="s">
        <v>636</v>
      </c>
    </row>
    <row r="157" spans="1:7" x14ac:dyDescent="0.35">
      <c r="A157" s="76" t="s">
        <v>897</v>
      </c>
      <c r="B157" s="22" t="s">
        <v>4</v>
      </c>
      <c r="C157" s="10" t="s">
        <v>182</v>
      </c>
      <c r="D157" s="11" t="s">
        <v>32</v>
      </c>
      <c r="E157" s="11" t="s">
        <v>366</v>
      </c>
      <c r="F157" s="11" t="s">
        <v>3</v>
      </c>
      <c r="G157" s="82" t="s">
        <v>636</v>
      </c>
    </row>
    <row r="158" spans="1:7" ht="29" x14ac:dyDescent="0.35">
      <c r="A158" s="76" t="s">
        <v>897</v>
      </c>
      <c r="B158" s="22" t="s">
        <v>4</v>
      </c>
      <c r="C158" s="8" t="s">
        <v>182</v>
      </c>
      <c r="D158" s="9" t="s">
        <v>33</v>
      </c>
      <c r="E158" s="9" t="s">
        <v>494</v>
      </c>
      <c r="F158" s="9" t="s">
        <v>3</v>
      </c>
      <c r="G158" s="82" t="s">
        <v>636</v>
      </c>
    </row>
    <row r="159" spans="1:7" ht="29" x14ac:dyDescent="0.35">
      <c r="A159" s="76" t="s">
        <v>897</v>
      </c>
      <c r="B159" s="22" t="s">
        <v>4</v>
      </c>
      <c r="C159" s="8" t="s">
        <v>182</v>
      </c>
      <c r="D159" s="9" t="s">
        <v>34</v>
      </c>
      <c r="E159" s="9" t="s">
        <v>228</v>
      </c>
      <c r="F159" s="9" t="s">
        <v>35</v>
      </c>
      <c r="G159" s="82" t="s">
        <v>636</v>
      </c>
    </row>
    <row r="160" spans="1:7" x14ac:dyDescent="0.35">
      <c r="A160" s="76" t="s">
        <v>897</v>
      </c>
      <c r="B160" s="22" t="s">
        <v>4</v>
      </c>
      <c r="C160" s="5" t="s">
        <v>182</v>
      </c>
      <c r="D160" s="6" t="s">
        <v>14</v>
      </c>
      <c r="E160" s="6" t="s">
        <v>367</v>
      </c>
      <c r="F160" s="6" t="s">
        <v>3</v>
      </c>
      <c r="G160" s="82" t="s">
        <v>636</v>
      </c>
    </row>
    <row r="161" spans="1:7" x14ac:dyDescent="0.35">
      <c r="A161" s="76" t="s">
        <v>897</v>
      </c>
      <c r="B161" s="22" t="s">
        <v>4</v>
      </c>
      <c r="C161" s="8" t="s">
        <v>182</v>
      </c>
      <c r="D161" s="9" t="s">
        <v>36</v>
      </c>
      <c r="E161" s="9" t="s">
        <v>360</v>
      </c>
      <c r="F161" s="9" t="s">
        <v>37</v>
      </c>
      <c r="G161" s="82" t="s">
        <v>636</v>
      </c>
    </row>
    <row r="162" spans="1:7" x14ac:dyDescent="0.35">
      <c r="A162" s="76" t="s">
        <v>897</v>
      </c>
      <c r="B162" s="22" t="s">
        <v>4</v>
      </c>
      <c r="C162" s="8" t="s">
        <v>182</v>
      </c>
      <c r="D162" s="9" t="s">
        <v>38</v>
      </c>
      <c r="E162" s="9" t="s">
        <v>361</v>
      </c>
      <c r="F162" s="9" t="s">
        <v>3</v>
      </c>
      <c r="G162" s="82" t="s">
        <v>636</v>
      </c>
    </row>
    <row r="163" spans="1:7" ht="29" x14ac:dyDescent="0.35">
      <c r="A163" s="76" t="s">
        <v>897</v>
      </c>
      <c r="B163" s="22" t="s">
        <v>4</v>
      </c>
      <c r="C163" s="8" t="s">
        <v>182</v>
      </c>
      <c r="D163" s="9" t="s">
        <v>39</v>
      </c>
      <c r="E163" s="9" t="s">
        <v>368</v>
      </c>
      <c r="F163" s="9" t="s">
        <v>3</v>
      </c>
      <c r="G163" s="82" t="s">
        <v>636</v>
      </c>
    </row>
    <row r="164" spans="1:7" ht="43.5" x14ac:dyDescent="0.35">
      <c r="A164" s="76" t="s">
        <v>897</v>
      </c>
      <c r="B164" s="22" t="s">
        <v>4</v>
      </c>
      <c r="C164" s="8" t="s">
        <v>182</v>
      </c>
      <c r="D164" s="9" t="s">
        <v>555</v>
      </c>
      <c r="E164" s="9" t="s">
        <v>557</v>
      </c>
      <c r="F164" s="9" t="s">
        <v>556</v>
      </c>
      <c r="G164" s="82" t="s">
        <v>636</v>
      </c>
    </row>
    <row r="165" spans="1:7" x14ac:dyDescent="0.35">
      <c r="A165" s="76" t="s">
        <v>897</v>
      </c>
      <c r="B165" s="22" t="s">
        <v>4</v>
      </c>
      <c r="C165" s="8" t="s">
        <v>182</v>
      </c>
      <c r="D165" s="9" t="s">
        <v>40</v>
      </c>
      <c r="E165" s="9" t="s">
        <v>236</v>
      </c>
      <c r="F165" s="9" t="s">
        <v>41</v>
      </c>
      <c r="G165" s="82" t="s">
        <v>636</v>
      </c>
    </row>
    <row r="166" spans="1:7" x14ac:dyDescent="0.35">
      <c r="A166" s="76" t="s">
        <v>897</v>
      </c>
      <c r="B166" s="22" t="s">
        <v>4</v>
      </c>
      <c r="C166" s="8" t="s">
        <v>182</v>
      </c>
      <c r="D166" s="9" t="s">
        <v>42</v>
      </c>
      <c r="E166" s="9" t="s">
        <v>229</v>
      </c>
      <c r="F166" s="9" t="s">
        <v>43</v>
      </c>
      <c r="G166" s="82" t="s">
        <v>636</v>
      </c>
    </row>
    <row r="167" spans="1:7" ht="29" x14ac:dyDescent="0.35">
      <c r="A167" s="76" t="s">
        <v>897</v>
      </c>
      <c r="B167" s="22" t="s">
        <v>4</v>
      </c>
      <c r="C167" s="8" t="s">
        <v>182</v>
      </c>
      <c r="D167" s="9" t="s">
        <v>44</v>
      </c>
      <c r="E167" s="9" t="s">
        <v>354</v>
      </c>
      <c r="F167" s="9" t="s">
        <v>45</v>
      </c>
      <c r="G167" s="82" t="s">
        <v>636</v>
      </c>
    </row>
    <row r="168" spans="1:7" ht="29" x14ac:dyDescent="0.35">
      <c r="A168" s="76"/>
      <c r="B168" s="22" t="s">
        <v>4</v>
      </c>
      <c r="C168" s="8" t="s">
        <v>182</v>
      </c>
      <c r="D168" s="9" t="s">
        <v>191</v>
      </c>
      <c r="E168" s="9" t="s">
        <v>362</v>
      </c>
      <c r="F168" s="9"/>
      <c r="G168" s="82" t="s">
        <v>636</v>
      </c>
    </row>
    <row r="169" spans="1:7" x14ac:dyDescent="0.35">
      <c r="A169" s="76"/>
      <c r="B169" s="22" t="s">
        <v>4</v>
      </c>
      <c r="C169" s="8" t="s">
        <v>182</v>
      </c>
      <c r="D169" s="9" t="s">
        <v>46</v>
      </c>
      <c r="E169" s="9" t="s">
        <v>363</v>
      </c>
      <c r="F169" s="9"/>
      <c r="G169" s="82" t="s">
        <v>636</v>
      </c>
    </row>
    <row r="170" spans="1:7" x14ac:dyDescent="0.35">
      <c r="A170" s="76" t="s">
        <v>897</v>
      </c>
      <c r="B170" s="20" t="s">
        <v>2</v>
      </c>
      <c r="C170" s="8" t="s">
        <v>182</v>
      </c>
      <c r="D170" s="9" t="s">
        <v>47</v>
      </c>
      <c r="E170" s="9" t="s">
        <v>337</v>
      </c>
      <c r="F170" s="9" t="s">
        <v>211</v>
      </c>
      <c r="G170" s="82" t="s">
        <v>636</v>
      </c>
    </row>
    <row r="171" spans="1:7" x14ac:dyDescent="0.35">
      <c r="A171" s="76"/>
      <c r="B171" s="20" t="s">
        <v>2</v>
      </c>
      <c r="C171" s="8" t="s">
        <v>182</v>
      </c>
      <c r="D171" s="9" t="s">
        <v>223</v>
      </c>
      <c r="E171" s="9" t="s">
        <v>338</v>
      </c>
      <c r="F171" s="9" t="s">
        <v>211</v>
      </c>
      <c r="G171" s="82" t="s">
        <v>636</v>
      </c>
    </row>
    <row r="172" spans="1:7" x14ac:dyDescent="0.35">
      <c r="A172" s="76"/>
      <c r="B172" s="20" t="s">
        <v>2</v>
      </c>
      <c r="C172" s="8" t="s">
        <v>182</v>
      </c>
      <c r="D172" s="9" t="s">
        <v>224</v>
      </c>
      <c r="E172" s="9" t="s">
        <v>339</v>
      </c>
      <c r="F172" s="9" t="s">
        <v>211</v>
      </c>
      <c r="G172" s="82" t="s">
        <v>636</v>
      </c>
    </row>
    <row r="173" spans="1:7" x14ac:dyDescent="0.35">
      <c r="A173" s="76"/>
      <c r="B173" s="22" t="s">
        <v>4</v>
      </c>
      <c r="C173" s="8" t="s">
        <v>182</v>
      </c>
      <c r="D173" s="9" t="s">
        <v>225</v>
      </c>
      <c r="E173" s="9" t="s">
        <v>340</v>
      </c>
      <c r="F173" s="9" t="s">
        <v>211</v>
      </c>
      <c r="G173" s="82" t="s">
        <v>636</v>
      </c>
    </row>
    <row r="174" spans="1:7" ht="87" x14ac:dyDescent="0.35">
      <c r="A174" s="76" t="s">
        <v>897</v>
      </c>
      <c r="B174" s="22" t="s">
        <v>4</v>
      </c>
      <c r="C174" s="8" t="s">
        <v>182</v>
      </c>
      <c r="D174" s="9" t="s">
        <v>521</v>
      </c>
      <c r="E174" s="9" t="s">
        <v>364</v>
      </c>
      <c r="F174" s="9" t="s">
        <v>48</v>
      </c>
      <c r="G174" s="82" t="s">
        <v>636</v>
      </c>
    </row>
    <row r="175" spans="1:7" x14ac:dyDescent="0.35">
      <c r="A175" s="76" t="s">
        <v>897</v>
      </c>
      <c r="B175" s="20" t="s">
        <v>2</v>
      </c>
      <c r="C175" s="8" t="s">
        <v>182</v>
      </c>
      <c r="D175" s="9" t="s">
        <v>49</v>
      </c>
      <c r="E175" s="9" t="s">
        <v>219</v>
      </c>
      <c r="F175" s="9" t="s">
        <v>50</v>
      </c>
      <c r="G175" s="82" t="s">
        <v>636</v>
      </c>
    </row>
    <row r="176" spans="1:7" x14ac:dyDescent="0.35">
      <c r="A176" s="76" t="s">
        <v>897</v>
      </c>
      <c r="B176" s="22" t="s">
        <v>4</v>
      </c>
      <c r="C176" s="8" t="s">
        <v>182</v>
      </c>
      <c r="D176" s="9" t="s">
        <v>51</v>
      </c>
      <c r="E176" s="9" t="s">
        <v>53</v>
      </c>
      <c r="F176" s="9" t="s">
        <v>52</v>
      </c>
      <c r="G176" s="82" t="s">
        <v>636</v>
      </c>
    </row>
    <row r="177" spans="1:7" x14ac:dyDescent="0.35">
      <c r="A177" s="76" t="s">
        <v>897</v>
      </c>
      <c r="B177" s="22" t="s">
        <v>4</v>
      </c>
      <c r="C177" s="8" t="s">
        <v>182</v>
      </c>
      <c r="D177" s="9" t="s">
        <v>54</v>
      </c>
      <c r="E177" s="9" t="s">
        <v>365</v>
      </c>
      <c r="F177" s="9" t="s">
        <v>3</v>
      </c>
      <c r="G177" s="82" t="s">
        <v>636</v>
      </c>
    </row>
    <row r="178" spans="1:7" ht="29" x14ac:dyDescent="0.35">
      <c r="A178" s="76" t="s">
        <v>897</v>
      </c>
      <c r="B178" s="22" t="s">
        <v>4</v>
      </c>
      <c r="C178" s="8" t="s">
        <v>182</v>
      </c>
      <c r="D178" s="9" t="s">
        <v>55</v>
      </c>
      <c r="E178" s="9" t="s">
        <v>235</v>
      </c>
      <c r="F178" s="9" t="s">
        <v>56</v>
      </c>
      <c r="G178" s="82" t="s">
        <v>636</v>
      </c>
    </row>
    <row r="179" spans="1:7" ht="29" x14ac:dyDescent="0.35">
      <c r="A179" s="76" t="s">
        <v>897</v>
      </c>
      <c r="B179" s="22" t="s">
        <v>4</v>
      </c>
      <c r="C179" s="8" t="s">
        <v>182</v>
      </c>
      <c r="D179" s="9" t="s">
        <v>189</v>
      </c>
      <c r="E179" s="9" t="s">
        <v>498</v>
      </c>
      <c r="F179" s="9"/>
      <c r="G179" s="82" t="s">
        <v>636</v>
      </c>
    </row>
    <row r="180" spans="1:7" x14ac:dyDescent="0.35">
      <c r="A180" s="76" t="s">
        <v>897</v>
      </c>
      <c r="B180" s="22" t="s">
        <v>4</v>
      </c>
      <c r="C180" s="8" t="s">
        <v>182</v>
      </c>
      <c r="D180" s="9" t="s">
        <v>57</v>
      </c>
      <c r="E180" s="9" t="s">
        <v>369</v>
      </c>
      <c r="F180" s="9" t="s">
        <v>58</v>
      </c>
      <c r="G180" s="82" t="s">
        <v>636</v>
      </c>
    </row>
    <row r="181" spans="1:7" x14ac:dyDescent="0.35">
      <c r="A181" s="76" t="s">
        <v>897</v>
      </c>
      <c r="B181" s="22" t="s">
        <v>4</v>
      </c>
      <c r="C181" s="8" t="s">
        <v>182</v>
      </c>
      <c r="D181" s="9" t="s">
        <v>59</v>
      </c>
      <c r="E181" s="9" t="s">
        <v>370</v>
      </c>
      <c r="F181" s="9"/>
      <c r="G181" s="82" t="s">
        <v>636</v>
      </c>
    </row>
    <row r="182" spans="1:7" x14ac:dyDescent="0.35">
      <c r="A182" s="76" t="s">
        <v>897</v>
      </c>
      <c r="B182" s="22" t="s">
        <v>4</v>
      </c>
      <c r="C182" s="8" t="s">
        <v>182</v>
      </c>
      <c r="D182" s="9" t="s">
        <v>60</v>
      </c>
      <c r="E182" s="9" t="s">
        <v>371</v>
      </c>
      <c r="F182" s="9" t="s">
        <v>3</v>
      </c>
      <c r="G182" s="82" t="s">
        <v>636</v>
      </c>
    </row>
    <row r="183" spans="1:7" x14ac:dyDescent="0.35">
      <c r="A183" s="76" t="s">
        <v>897</v>
      </c>
      <c r="B183" s="22" t="s">
        <v>4</v>
      </c>
      <c r="C183" s="8" t="s">
        <v>182</v>
      </c>
      <c r="D183" s="9" t="s">
        <v>61</v>
      </c>
      <c r="E183" s="9" t="s">
        <v>372</v>
      </c>
      <c r="F183" s="9" t="s">
        <v>3</v>
      </c>
      <c r="G183" s="82" t="s">
        <v>636</v>
      </c>
    </row>
    <row r="184" spans="1:7" x14ac:dyDescent="0.35">
      <c r="A184" s="76" t="s">
        <v>897</v>
      </c>
      <c r="B184" s="22" t="s">
        <v>4</v>
      </c>
      <c r="C184" s="8" t="s">
        <v>182</v>
      </c>
      <c r="D184" s="9" t="s">
        <v>62</v>
      </c>
      <c r="E184" s="9" t="s">
        <v>373</v>
      </c>
      <c r="F184" s="9" t="s">
        <v>3</v>
      </c>
      <c r="G184" s="82" t="s">
        <v>636</v>
      </c>
    </row>
    <row r="185" spans="1:7" x14ac:dyDescent="0.35">
      <c r="A185" s="76"/>
      <c r="B185" s="20" t="s">
        <v>105</v>
      </c>
      <c r="C185" s="8" t="s">
        <v>182</v>
      </c>
      <c r="D185" s="9" t="s">
        <v>63</v>
      </c>
      <c r="E185" s="9" t="s">
        <v>374</v>
      </c>
      <c r="F185" s="9" t="s">
        <v>3</v>
      </c>
      <c r="G185" s="82" t="s">
        <v>636</v>
      </c>
    </row>
    <row r="186" spans="1:7" x14ac:dyDescent="0.35">
      <c r="A186" s="76" t="s">
        <v>897</v>
      </c>
      <c r="B186" s="22" t="s">
        <v>4</v>
      </c>
      <c r="C186" s="8" t="s">
        <v>182</v>
      </c>
      <c r="D186" s="9" t="s">
        <v>64</v>
      </c>
      <c r="E186" s="9" t="s">
        <v>375</v>
      </c>
      <c r="F186" s="9" t="s">
        <v>3</v>
      </c>
      <c r="G186" s="82" t="s">
        <v>636</v>
      </c>
    </row>
    <row r="187" spans="1:7" x14ac:dyDescent="0.35">
      <c r="A187" s="76"/>
      <c r="B187" s="22" t="s">
        <v>4</v>
      </c>
      <c r="C187" s="8" t="s">
        <v>182</v>
      </c>
      <c r="D187" s="9" t="s">
        <v>192</v>
      </c>
      <c r="E187" s="9" t="s">
        <v>376</v>
      </c>
      <c r="F187" s="9"/>
      <c r="G187" s="82" t="s">
        <v>636</v>
      </c>
    </row>
    <row r="188" spans="1:7" ht="29" x14ac:dyDescent="0.35">
      <c r="A188" s="76" t="s">
        <v>897</v>
      </c>
      <c r="B188" s="22" t="s">
        <v>4</v>
      </c>
      <c r="C188" s="10" t="s">
        <v>182</v>
      </c>
      <c r="D188" s="11" t="s">
        <v>65</v>
      </c>
      <c r="E188" s="11" t="s">
        <v>482</v>
      </c>
      <c r="F188" s="11" t="s">
        <v>3</v>
      </c>
      <c r="G188" s="82" t="s">
        <v>636</v>
      </c>
    </row>
    <row r="189" spans="1:7" x14ac:dyDescent="0.35">
      <c r="A189" s="76" t="s">
        <v>897</v>
      </c>
      <c r="B189" s="22" t="s">
        <v>4</v>
      </c>
      <c r="C189" s="8" t="s">
        <v>182</v>
      </c>
      <c r="D189" s="9" t="s">
        <v>66</v>
      </c>
      <c r="E189" s="9" t="s">
        <v>377</v>
      </c>
      <c r="F189" s="9" t="s">
        <v>3</v>
      </c>
      <c r="G189" s="82" t="s">
        <v>636</v>
      </c>
    </row>
    <row r="190" spans="1:7" ht="29" x14ac:dyDescent="0.35">
      <c r="A190" s="76" t="s">
        <v>897</v>
      </c>
      <c r="B190" s="22" t="s">
        <v>4</v>
      </c>
      <c r="C190" s="10" t="s">
        <v>182</v>
      </c>
      <c r="D190" s="11" t="s">
        <v>67</v>
      </c>
      <c r="E190" s="11" t="s">
        <v>483</v>
      </c>
      <c r="F190" s="11" t="s">
        <v>68</v>
      </c>
      <c r="G190" s="82" t="s">
        <v>636</v>
      </c>
    </row>
    <row r="191" spans="1:7" x14ac:dyDescent="0.35">
      <c r="A191" s="76" t="s">
        <v>897</v>
      </c>
      <c r="B191" s="22" t="s">
        <v>4</v>
      </c>
      <c r="C191" s="8" t="s">
        <v>182</v>
      </c>
      <c r="D191" s="9" t="s">
        <v>69</v>
      </c>
      <c r="E191" s="9" t="s">
        <v>355</v>
      </c>
      <c r="F191" s="9" t="s">
        <v>3</v>
      </c>
      <c r="G191" s="82" t="s">
        <v>636</v>
      </c>
    </row>
    <row r="192" spans="1:7" x14ac:dyDescent="0.35">
      <c r="A192" s="76" t="s">
        <v>897</v>
      </c>
      <c r="B192" s="20" t="s">
        <v>2</v>
      </c>
      <c r="C192" s="8" t="s">
        <v>182</v>
      </c>
      <c r="D192" s="9" t="s">
        <v>70</v>
      </c>
      <c r="E192" s="9" t="s">
        <v>341</v>
      </c>
      <c r="F192" s="9" t="s">
        <v>212</v>
      </c>
      <c r="G192" s="82" t="s">
        <v>636</v>
      </c>
    </row>
    <row r="193" spans="1:7" x14ac:dyDescent="0.35">
      <c r="A193" s="76"/>
      <c r="B193" s="20" t="s">
        <v>2</v>
      </c>
      <c r="C193" s="8" t="s">
        <v>182</v>
      </c>
      <c r="D193" s="9" t="s">
        <v>208</v>
      </c>
      <c r="E193" s="9" t="s">
        <v>342</v>
      </c>
      <c r="F193" s="9" t="s">
        <v>212</v>
      </c>
      <c r="G193" s="82" t="s">
        <v>636</v>
      </c>
    </row>
    <row r="194" spans="1:7" x14ac:dyDescent="0.35">
      <c r="A194" s="76"/>
      <c r="B194" s="20" t="s">
        <v>2</v>
      </c>
      <c r="C194" s="8" t="s">
        <v>182</v>
      </c>
      <c r="D194" s="9" t="s">
        <v>209</v>
      </c>
      <c r="E194" s="9" t="s">
        <v>343</v>
      </c>
      <c r="F194" s="9" t="s">
        <v>212</v>
      </c>
      <c r="G194" s="82" t="s">
        <v>636</v>
      </c>
    </row>
    <row r="195" spans="1:7" x14ac:dyDescent="0.35">
      <c r="A195" s="76"/>
      <c r="B195" s="22" t="s">
        <v>4</v>
      </c>
      <c r="C195" s="8" t="s">
        <v>182</v>
      </c>
      <c r="D195" s="9" t="s">
        <v>210</v>
      </c>
      <c r="E195" s="9" t="s">
        <v>344</v>
      </c>
      <c r="F195" s="9" t="s">
        <v>212</v>
      </c>
      <c r="G195" s="82" t="s">
        <v>636</v>
      </c>
    </row>
    <row r="196" spans="1:7" x14ac:dyDescent="0.35">
      <c r="A196" s="76" t="s">
        <v>897</v>
      </c>
      <c r="B196" s="22" t="s">
        <v>4</v>
      </c>
      <c r="C196" s="8" t="s">
        <v>182</v>
      </c>
      <c r="D196" s="9" t="s">
        <v>5</v>
      </c>
      <c r="E196" s="9" t="s">
        <v>378</v>
      </c>
      <c r="F196" s="9" t="s">
        <v>71</v>
      </c>
      <c r="G196" s="82" t="s">
        <v>636</v>
      </c>
    </row>
    <row r="197" spans="1:7" x14ac:dyDescent="0.35">
      <c r="A197" s="76" t="s">
        <v>897</v>
      </c>
      <c r="B197" s="22" t="s">
        <v>4</v>
      </c>
      <c r="C197" s="8" t="s">
        <v>182</v>
      </c>
      <c r="D197" s="9" t="s">
        <v>523</v>
      </c>
      <c r="E197" s="9"/>
      <c r="F197" s="9"/>
      <c r="G197" s="82" t="s">
        <v>636</v>
      </c>
    </row>
    <row r="198" spans="1:7" x14ac:dyDescent="0.35">
      <c r="A198" s="76" t="s">
        <v>897</v>
      </c>
      <c r="B198" s="22" t="s">
        <v>4</v>
      </c>
      <c r="C198" s="8" t="s">
        <v>182</v>
      </c>
      <c r="D198" s="9" t="s">
        <v>72</v>
      </c>
      <c r="E198" s="9" t="s">
        <v>230</v>
      </c>
      <c r="F198" s="9" t="s">
        <v>73</v>
      </c>
      <c r="G198" s="82" t="s">
        <v>636</v>
      </c>
    </row>
    <row r="199" spans="1:7" x14ac:dyDescent="0.35">
      <c r="A199" s="76" t="s">
        <v>897</v>
      </c>
      <c r="B199" s="22" t="s">
        <v>4</v>
      </c>
      <c r="C199" s="8" t="s">
        <v>182</v>
      </c>
      <c r="D199" s="9" t="s">
        <v>74</v>
      </c>
      <c r="E199" s="9" t="s">
        <v>231</v>
      </c>
      <c r="F199" s="9" t="s">
        <v>75</v>
      </c>
      <c r="G199" s="82" t="s">
        <v>636</v>
      </c>
    </row>
    <row r="200" spans="1:7" x14ac:dyDescent="0.35">
      <c r="A200" s="76" t="s">
        <v>897</v>
      </c>
      <c r="B200" s="22" t="s">
        <v>4</v>
      </c>
      <c r="C200" s="8" t="s">
        <v>182</v>
      </c>
      <c r="D200" s="9" t="s">
        <v>76</v>
      </c>
      <c r="E200" s="9" t="s">
        <v>234</v>
      </c>
      <c r="F200" s="9" t="s">
        <v>77</v>
      </c>
      <c r="G200" s="82" t="s">
        <v>636</v>
      </c>
    </row>
    <row r="201" spans="1:7" x14ac:dyDescent="0.35">
      <c r="A201" s="76" t="s">
        <v>897</v>
      </c>
      <c r="B201" s="20" t="s">
        <v>2</v>
      </c>
      <c r="C201" s="8" t="s">
        <v>182</v>
      </c>
      <c r="D201" s="9" t="s">
        <v>78</v>
      </c>
      <c r="E201" s="9" t="s">
        <v>345</v>
      </c>
      <c r="F201" s="9" t="s">
        <v>213</v>
      </c>
      <c r="G201" s="82" t="s">
        <v>636</v>
      </c>
    </row>
    <row r="202" spans="1:7" x14ac:dyDescent="0.35">
      <c r="A202" s="76"/>
      <c r="B202" s="20" t="s">
        <v>2</v>
      </c>
      <c r="C202" s="8" t="s">
        <v>182</v>
      </c>
      <c r="D202" s="9" t="s">
        <v>193</v>
      </c>
      <c r="E202" s="9" t="s">
        <v>346</v>
      </c>
      <c r="F202" s="9" t="s">
        <v>213</v>
      </c>
      <c r="G202" s="82" t="s">
        <v>636</v>
      </c>
    </row>
    <row r="203" spans="1:7" x14ac:dyDescent="0.35">
      <c r="A203" s="76"/>
      <c r="B203" s="20" t="s">
        <v>2</v>
      </c>
      <c r="C203" s="8" t="s">
        <v>182</v>
      </c>
      <c r="D203" s="9" t="s">
        <v>194</v>
      </c>
      <c r="E203" s="9" t="s">
        <v>347</v>
      </c>
      <c r="F203" s="9" t="s">
        <v>213</v>
      </c>
      <c r="G203" s="82" t="s">
        <v>636</v>
      </c>
    </row>
    <row r="204" spans="1:7" x14ac:dyDescent="0.35">
      <c r="A204" s="76"/>
      <c r="B204" s="22" t="s">
        <v>4</v>
      </c>
      <c r="C204" s="8" t="s">
        <v>182</v>
      </c>
      <c r="D204" s="9" t="s">
        <v>195</v>
      </c>
      <c r="E204" s="9" t="s">
        <v>348</v>
      </c>
      <c r="F204" s="9" t="s">
        <v>213</v>
      </c>
      <c r="G204" s="82" t="s">
        <v>636</v>
      </c>
    </row>
    <row r="205" spans="1:7" x14ac:dyDescent="0.35">
      <c r="A205" s="76" t="s">
        <v>897</v>
      </c>
      <c r="B205" s="20" t="s">
        <v>2</v>
      </c>
      <c r="C205" s="8" t="s">
        <v>182</v>
      </c>
      <c r="D205" s="9" t="s">
        <v>79</v>
      </c>
      <c r="E205" s="9" t="s">
        <v>349</v>
      </c>
      <c r="F205" s="9" t="s">
        <v>214</v>
      </c>
      <c r="G205" s="82" t="s">
        <v>636</v>
      </c>
    </row>
    <row r="206" spans="1:7" x14ac:dyDescent="0.35">
      <c r="A206" s="76"/>
      <c r="B206" s="20" t="s">
        <v>2</v>
      </c>
      <c r="C206" s="8" t="s">
        <v>182</v>
      </c>
      <c r="D206" s="9" t="s">
        <v>196</v>
      </c>
      <c r="E206" s="9" t="s">
        <v>350</v>
      </c>
      <c r="F206" s="9" t="s">
        <v>214</v>
      </c>
      <c r="G206" s="82" t="s">
        <v>636</v>
      </c>
    </row>
    <row r="207" spans="1:7" x14ac:dyDescent="0.35">
      <c r="A207" s="76"/>
      <c r="B207" s="20" t="s">
        <v>2</v>
      </c>
      <c r="C207" s="8" t="s">
        <v>182</v>
      </c>
      <c r="D207" s="9" t="s">
        <v>197</v>
      </c>
      <c r="E207" s="9" t="s">
        <v>351</v>
      </c>
      <c r="F207" s="9" t="s">
        <v>214</v>
      </c>
      <c r="G207" s="82" t="s">
        <v>636</v>
      </c>
    </row>
    <row r="208" spans="1:7" x14ac:dyDescent="0.35">
      <c r="A208" s="76"/>
      <c r="B208" s="22" t="s">
        <v>4</v>
      </c>
      <c r="C208" s="8" t="s">
        <v>182</v>
      </c>
      <c r="D208" s="9" t="s">
        <v>198</v>
      </c>
      <c r="E208" s="9" t="s">
        <v>352</v>
      </c>
      <c r="F208" s="9" t="s">
        <v>214</v>
      </c>
      <c r="G208" s="82" t="s">
        <v>636</v>
      </c>
    </row>
    <row r="209" spans="1:7" ht="29" x14ac:dyDescent="0.35">
      <c r="A209" s="78" t="s">
        <v>897</v>
      </c>
      <c r="B209" s="22" t="s">
        <v>4</v>
      </c>
      <c r="C209" s="8" t="s">
        <v>183</v>
      </c>
      <c r="D209" s="9" t="s">
        <v>28</v>
      </c>
      <c r="E209" s="9" t="s">
        <v>353</v>
      </c>
      <c r="F209" s="9" t="s">
        <v>336</v>
      </c>
      <c r="G209" s="82" t="s">
        <v>636</v>
      </c>
    </row>
    <row r="210" spans="1:7" x14ac:dyDescent="0.35">
      <c r="A210" s="76" t="s">
        <v>897</v>
      </c>
      <c r="B210" s="22" t="s">
        <v>4</v>
      </c>
      <c r="C210" s="10" t="s">
        <v>183</v>
      </c>
      <c r="D210" s="11" t="s">
        <v>32</v>
      </c>
      <c r="E210" s="11" t="s">
        <v>366</v>
      </c>
      <c r="F210" s="11" t="s">
        <v>3</v>
      </c>
      <c r="G210" s="82" t="s">
        <v>636</v>
      </c>
    </row>
    <row r="211" spans="1:7" ht="29" x14ac:dyDescent="0.35">
      <c r="A211" s="78" t="s">
        <v>897</v>
      </c>
      <c r="B211" s="22" t="s">
        <v>4</v>
      </c>
      <c r="C211" s="8" t="s">
        <v>183</v>
      </c>
      <c r="D211" s="9" t="s">
        <v>33</v>
      </c>
      <c r="E211" s="9" t="s">
        <v>494</v>
      </c>
      <c r="F211" s="9" t="s">
        <v>3</v>
      </c>
      <c r="G211" s="82" t="s">
        <v>636</v>
      </c>
    </row>
    <row r="212" spans="1:7" ht="29" x14ac:dyDescent="0.35">
      <c r="A212" s="78" t="s">
        <v>897</v>
      </c>
      <c r="B212" s="22" t="s">
        <v>4</v>
      </c>
      <c r="C212" s="8" t="s">
        <v>183</v>
      </c>
      <c r="D212" s="9" t="s">
        <v>34</v>
      </c>
      <c r="E212" s="9" t="s">
        <v>228</v>
      </c>
      <c r="F212" s="9" t="s">
        <v>35</v>
      </c>
      <c r="G212" s="82" t="s">
        <v>636</v>
      </c>
    </row>
    <row r="213" spans="1:7" x14ac:dyDescent="0.35">
      <c r="A213" s="76" t="s">
        <v>897</v>
      </c>
      <c r="B213" s="22" t="s">
        <v>4</v>
      </c>
      <c r="C213" s="5" t="s">
        <v>183</v>
      </c>
      <c r="D213" s="6" t="s">
        <v>14</v>
      </c>
      <c r="E213" s="6" t="s">
        <v>367</v>
      </c>
      <c r="F213" s="6" t="s">
        <v>3</v>
      </c>
      <c r="G213" s="82" t="s">
        <v>636</v>
      </c>
    </row>
    <row r="214" spans="1:7" ht="101.5" x14ac:dyDescent="0.35">
      <c r="A214" s="78" t="s">
        <v>897</v>
      </c>
      <c r="B214" s="22" t="s">
        <v>4</v>
      </c>
      <c r="C214" s="8" t="s">
        <v>183</v>
      </c>
      <c r="D214" s="9" t="s">
        <v>562</v>
      </c>
      <c r="E214" s="9" t="s">
        <v>610</v>
      </c>
      <c r="F214" s="9" t="s">
        <v>566</v>
      </c>
      <c r="G214" s="82" t="s">
        <v>636</v>
      </c>
    </row>
    <row r="215" spans="1:7" x14ac:dyDescent="0.35">
      <c r="A215" s="78" t="s">
        <v>897</v>
      </c>
      <c r="B215" s="22" t="s">
        <v>4</v>
      </c>
      <c r="C215" s="8" t="s">
        <v>183</v>
      </c>
      <c r="D215" s="9" t="s">
        <v>36</v>
      </c>
      <c r="E215" s="9" t="s">
        <v>360</v>
      </c>
      <c r="F215" s="9" t="s">
        <v>37</v>
      </c>
      <c r="G215" s="82" t="s">
        <v>636</v>
      </c>
    </row>
    <row r="216" spans="1:7" ht="43.5" x14ac:dyDescent="0.35">
      <c r="A216" s="78" t="s">
        <v>897</v>
      </c>
      <c r="B216" s="22" t="s">
        <v>4</v>
      </c>
      <c r="C216" s="8" t="s">
        <v>183</v>
      </c>
      <c r="D216" s="9" t="s">
        <v>555</v>
      </c>
      <c r="E216" s="9" t="s">
        <v>569</v>
      </c>
      <c r="F216" s="9" t="s">
        <v>556</v>
      </c>
      <c r="G216" s="82" t="s">
        <v>636</v>
      </c>
    </row>
    <row r="217" spans="1:7" x14ac:dyDescent="0.35">
      <c r="A217" s="78" t="s">
        <v>897</v>
      </c>
      <c r="B217" s="22" t="s">
        <v>4</v>
      </c>
      <c r="C217" s="8" t="s">
        <v>183</v>
      </c>
      <c r="D217" s="9" t="s">
        <v>40</v>
      </c>
      <c r="E217" s="9" t="s">
        <v>236</v>
      </c>
      <c r="F217" s="9" t="s">
        <v>41</v>
      </c>
      <c r="G217" s="82" t="s">
        <v>636</v>
      </c>
    </row>
    <row r="218" spans="1:7" x14ac:dyDescent="0.35">
      <c r="A218" s="78" t="s">
        <v>897</v>
      </c>
      <c r="B218" s="22" t="s">
        <v>4</v>
      </c>
      <c r="C218" s="8" t="s">
        <v>183</v>
      </c>
      <c r="D218" s="9" t="s">
        <v>42</v>
      </c>
      <c r="E218" s="9" t="s">
        <v>229</v>
      </c>
      <c r="F218" s="9" t="s">
        <v>43</v>
      </c>
      <c r="G218" s="82" t="s">
        <v>636</v>
      </c>
    </row>
    <row r="219" spans="1:7" ht="29" x14ac:dyDescent="0.35">
      <c r="A219" s="76" t="s">
        <v>897</v>
      </c>
      <c r="B219" s="22" t="s">
        <v>4</v>
      </c>
      <c r="C219" s="8" t="s">
        <v>183</v>
      </c>
      <c r="D219" s="9" t="s">
        <v>80</v>
      </c>
      <c r="E219" s="9" t="s">
        <v>490</v>
      </c>
      <c r="F219" s="9" t="s">
        <v>81</v>
      </c>
      <c r="G219" s="82" t="s">
        <v>636</v>
      </c>
    </row>
    <row r="220" spans="1:7" ht="43.5" x14ac:dyDescent="0.35">
      <c r="A220" s="76" t="s">
        <v>897</v>
      </c>
      <c r="B220" s="22" t="s">
        <v>4</v>
      </c>
      <c r="C220" s="8" t="s">
        <v>183</v>
      </c>
      <c r="D220" s="9" t="s">
        <v>82</v>
      </c>
      <c r="E220" s="9" t="s">
        <v>241</v>
      </c>
      <c r="F220" s="9" t="s">
        <v>83</v>
      </c>
      <c r="G220" s="82" t="s">
        <v>636</v>
      </c>
    </row>
    <row r="221" spans="1:7" ht="43.5" x14ac:dyDescent="0.35">
      <c r="A221" s="76" t="s">
        <v>897</v>
      </c>
      <c r="B221" s="22" t="s">
        <v>4</v>
      </c>
      <c r="C221" s="8" t="s">
        <v>183</v>
      </c>
      <c r="D221" s="9" t="s">
        <v>84</v>
      </c>
      <c r="E221" s="9" t="s">
        <v>241</v>
      </c>
      <c r="F221" s="9" t="s">
        <v>85</v>
      </c>
      <c r="G221" s="82" t="s">
        <v>636</v>
      </c>
    </row>
    <row r="222" spans="1:7" ht="43.5" x14ac:dyDescent="0.35">
      <c r="A222" s="76" t="s">
        <v>897</v>
      </c>
      <c r="B222" s="22" t="s">
        <v>4</v>
      </c>
      <c r="C222" s="8" t="s">
        <v>183</v>
      </c>
      <c r="D222" s="9" t="s">
        <v>257</v>
      </c>
      <c r="E222" s="9" t="s">
        <v>241</v>
      </c>
      <c r="F222" s="9" t="s">
        <v>553</v>
      </c>
      <c r="G222" s="82" t="s">
        <v>636</v>
      </c>
    </row>
    <row r="223" spans="1:7" ht="43.5" x14ac:dyDescent="0.35">
      <c r="A223" s="76" t="s">
        <v>897</v>
      </c>
      <c r="B223" s="22" t="s">
        <v>4</v>
      </c>
      <c r="C223" s="8" t="s">
        <v>183</v>
      </c>
      <c r="D223" s="9" t="s">
        <v>258</v>
      </c>
      <c r="E223" s="9" t="s">
        <v>241</v>
      </c>
      <c r="F223" s="9" t="s">
        <v>554</v>
      </c>
      <c r="G223" s="82" t="s">
        <v>636</v>
      </c>
    </row>
    <row r="224" spans="1:7" ht="29" x14ac:dyDescent="0.35">
      <c r="A224" s="78" t="s">
        <v>897</v>
      </c>
      <c r="B224" s="22" t="s">
        <v>4</v>
      </c>
      <c r="C224" s="8" t="s">
        <v>183</v>
      </c>
      <c r="D224" s="9" t="s">
        <v>44</v>
      </c>
      <c r="E224" s="9" t="s">
        <v>354</v>
      </c>
      <c r="F224" s="9" t="s">
        <v>45</v>
      </c>
      <c r="G224" s="82" t="s">
        <v>636</v>
      </c>
    </row>
    <row r="225" spans="1:7" ht="43.5" x14ac:dyDescent="0.35">
      <c r="A225" s="78" t="s">
        <v>897</v>
      </c>
      <c r="B225" s="22" t="s">
        <v>4</v>
      </c>
      <c r="C225" s="8" t="s">
        <v>183</v>
      </c>
      <c r="D225" s="9" t="s">
        <v>561</v>
      </c>
      <c r="E225" s="9" t="s">
        <v>570</v>
      </c>
      <c r="F225" s="9" t="s">
        <v>565</v>
      </c>
      <c r="G225" s="82" t="s">
        <v>636</v>
      </c>
    </row>
    <row r="226" spans="1:7" ht="29" x14ac:dyDescent="0.35">
      <c r="A226" s="78"/>
      <c r="B226" s="22" t="s">
        <v>4</v>
      </c>
      <c r="C226" s="8" t="s">
        <v>183</v>
      </c>
      <c r="D226" s="9" t="s">
        <v>191</v>
      </c>
      <c r="E226" s="9" t="s">
        <v>362</v>
      </c>
      <c r="F226" s="9"/>
      <c r="G226" s="82" t="s">
        <v>636</v>
      </c>
    </row>
    <row r="227" spans="1:7" x14ac:dyDescent="0.35">
      <c r="A227" s="78"/>
      <c r="B227" s="22" t="s">
        <v>4</v>
      </c>
      <c r="C227" s="8" t="s">
        <v>183</v>
      </c>
      <c r="D227" s="9" t="s">
        <v>46</v>
      </c>
      <c r="E227" s="9" t="s">
        <v>363</v>
      </c>
      <c r="F227" s="9"/>
      <c r="G227" s="82" t="s">
        <v>636</v>
      </c>
    </row>
    <row r="228" spans="1:7" x14ac:dyDescent="0.35">
      <c r="A228" s="78" t="s">
        <v>897</v>
      </c>
      <c r="B228" s="22" t="s">
        <v>4</v>
      </c>
      <c r="C228" s="8" t="s">
        <v>183</v>
      </c>
      <c r="D228" s="9" t="s">
        <v>54</v>
      </c>
      <c r="E228" s="9" t="s">
        <v>365</v>
      </c>
      <c r="F228" s="9" t="s">
        <v>3</v>
      </c>
      <c r="G228" s="82" t="s">
        <v>636</v>
      </c>
    </row>
    <row r="229" spans="1:7" ht="29" x14ac:dyDescent="0.35">
      <c r="A229" s="78" t="s">
        <v>897</v>
      </c>
      <c r="B229" s="22" t="s">
        <v>4</v>
      </c>
      <c r="C229" s="8" t="s">
        <v>183</v>
      </c>
      <c r="D229" s="9" t="s">
        <v>86</v>
      </c>
      <c r="E229" s="9" t="s">
        <v>240</v>
      </c>
      <c r="F229" s="9" t="s">
        <v>87</v>
      </c>
      <c r="G229" s="82" t="s">
        <v>636</v>
      </c>
    </row>
    <row r="230" spans="1:7" ht="29" x14ac:dyDescent="0.35">
      <c r="A230" s="76" t="s">
        <v>897</v>
      </c>
      <c r="B230" s="22" t="s">
        <v>4</v>
      </c>
      <c r="C230" s="10" t="s">
        <v>183</v>
      </c>
      <c r="D230" s="11" t="s">
        <v>65</v>
      </c>
      <c r="E230" s="11" t="s">
        <v>482</v>
      </c>
      <c r="F230" s="11" t="s">
        <v>3</v>
      </c>
      <c r="G230" s="82" t="s">
        <v>636</v>
      </c>
    </row>
    <row r="231" spans="1:7" ht="29" x14ac:dyDescent="0.35">
      <c r="A231" s="76" t="s">
        <v>897</v>
      </c>
      <c r="B231" s="22" t="s">
        <v>4</v>
      </c>
      <c r="C231" s="10" t="s">
        <v>183</v>
      </c>
      <c r="D231" s="11" t="s">
        <v>67</v>
      </c>
      <c r="E231" s="11" t="s">
        <v>483</v>
      </c>
      <c r="F231" s="11" t="s">
        <v>68</v>
      </c>
      <c r="G231" s="82" t="s">
        <v>636</v>
      </c>
    </row>
    <row r="232" spans="1:7" x14ac:dyDescent="0.35">
      <c r="A232" s="78" t="s">
        <v>897</v>
      </c>
      <c r="B232" s="22" t="s">
        <v>4</v>
      </c>
      <c r="C232" s="8" t="s">
        <v>183</v>
      </c>
      <c r="D232" s="9" t="s">
        <v>69</v>
      </c>
      <c r="E232" s="9" t="s">
        <v>355</v>
      </c>
      <c r="F232" s="9" t="s">
        <v>3</v>
      </c>
      <c r="G232" s="82" t="s">
        <v>636</v>
      </c>
    </row>
    <row r="233" spans="1:7" x14ac:dyDescent="0.35">
      <c r="A233" s="78" t="s">
        <v>897</v>
      </c>
      <c r="B233" s="22" t="s">
        <v>4</v>
      </c>
      <c r="C233" s="8" t="s">
        <v>183</v>
      </c>
      <c r="D233" s="9" t="s">
        <v>88</v>
      </c>
      <c r="E233" s="9" t="s">
        <v>237</v>
      </c>
      <c r="F233" s="9" t="s">
        <v>89</v>
      </c>
      <c r="G233" s="82" t="s">
        <v>636</v>
      </c>
    </row>
    <row r="234" spans="1:7" ht="130.5" x14ac:dyDescent="0.35">
      <c r="A234" s="78" t="s">
        <v>897</v>
      </c>
      <c r="B234" s="22" t="s">
        <v>4</v>
      </c>
      <c r="C234" s="8" t="s">
        <v>183</v>
      </c>
      <c r="D234" s="9" t="s">
        <v>564</v>
      </c>
      <c r="E234" s="9" t="s">
        <v>572</v>
      </c>
      <c r="F234" s="9" t="s">
        <v>568</v>
      </c>
      <c r="G234" s="82" t="s">
        <v>636</v>
      </c>
    </row>
    <row r="235" spans="1:7" ht="43.5" x14ac:dyDescent="0.35">
      <c r="A235" s="78" t="s">
        <v>897</v>
      </c>
      <c r="B235" s="22" t="s">
        <v>4</v>
      </c>
      <c r="C235" s="8" t="s">
        <v>183</v>
      </c>
      <c r="D235" s="9" t="s">
        <v>90</v>
      </c>
      <c r="E235" s="9" t="s">
        <v>238</v>
      </c>
      <c r="F235" s="9" t="s">
        <v>91</v>
      </c>
      <c r="G235" s="82" t="s">
        <v>636</v>
      </c>
    </row>
    <row r="236" spans="1:7" x14ac:dyDescent="0.35">
      <c r="A236" s="78" t="s">
        <v>897</v>
      </c>
      <c r="B236" s="22" t="s">
        <v>4</v>
      </c>
      <c r="C236" s="8" t="s">
        <v>183</v>
      </c>
      <c r="D236" s="9" t="s">
        <v>523</v>
      </c>
      <c r="E236" s="9"/>
      <c r="F236" s="9"/>
      <c r="G236" s="82" t="s">
        <v>636</v>
      </c>
    </row>
    <row r="237" spans="1:7" x14ac:dyDescent="0.35">
      <c r="A237" s="78" t="s">
        <v>897</v>
      </c>
      <c r="B237" s="22" t="s">
        <v>4</v>
      </c>
      <c r="C237" s="8" t="s">
        <v>183</v>
      </c>
      <c r="D237" s="9" t="s">
        <v>72</v>
      </c>
      <c r="E237" s="9" t="s">
        <v>230</v>
      </c>
      <c r="F237" s="9" t="s">
        <v>73</v>
      </c>
      <c r="G237" s="82" t="s">
        <v>636</v>
      </c>
    </row>
    <row r="238" spans="1:7" x14ac:dyDescent="0.35">
      <c r="A238" s="78" t="s">
        <v>897</v>
      </c>
      <c r="B238" s="22" t="s">
        <v>4</v>
      </c>
      <c r="C238" s="8" t="s">
        <v>183</v>
      </c>
      <c r="D238" s="9" t="s">
        <v>74</v>
      </c>
      <c r="E238" s="9" t="s">
        <v>231</v>
      </c>
      <c r="F238" s="9" t="s">
        <v>75</v>
      </c>
      <c r="G238" s="82" t="s">
        <v>636</v>
      </c>
    </row>
    <row r="239" spans="1:7" ht="58" x14ac:dyDescent="0.35">
      <c r="A239" s="78" t="s">
        <v>897</v>
      </c>
      <c r="B239" s="22" t="s">
        <v>4</v>
      </c>
      <c r="C239" s="8" t="s">
        <v>183</v>
      </c>
      <c r="D239" s="9" t="s">
        <v>558</v>
      </c>
      <c r="E239" s="9" t="s">
        <v>560</v>
      </c>
      <c r="F239" s="9" t="s">
        <v>559</v>
      </c>
      <c r="G239" s="82" t="s">
        <v>636</v>
      </c>
    </row>
    <row r="240" spans="1:7" x14ac:dyDescent="0.35">
      <c r="A240" s="76" t="s">
        <v>897</v>
      </c>
      <c r="B240" s="22" t="s">
        <v>4</v>
      </c>
      <c r="C240" s="8" t="s">
        <v>183</v>
      </c>
      <c r="D240" s="9" t="s">
        <v>92</v>
      </c>
      <c r="E240" s="9" t="s">
        <v>242</v>
      </c>
      <c r="F240" s="9" t="s">
        <v>93</v>
      </c>
      <c r="G240" s="82" t="s">
        <v>636</v>
      </c>
    </row>
    <row r="241" spans="1:7" x14ac:dyDescent="0.35">
      <c r="A241" s="76" t="s">
        <v>897</v>
      </c>
      <c r="B241" s="20" t="s">
        <v>2</v>
      </c>
      <c r="C241" s="8" t="s">
        <v>183</v>
      </c>
      <c r="D241" s="9" t="s">
        <v>78</v>
      </c>
      <c r="E241" s="9" t="s">
        <v>345</v>
      </c>
      <c r="F241" s="9" t="s">
        <v>213</v>
      </c>
      <c r="G241" s="82" t="s">
        <v>636</v>
      </c>
    </row>
    <row r="242" spans="1:7" x14ac:dyDescent="0.35">
      <c r="A242" s="76"/>
      <c r="B242" s="20" t="s">
        <v>2</v>
      </c>
      <c r="C242" s="8" t="s">
        <v>183</v>
      </c>
      <c r="D242" s="9" t="s">
        <v>193</v>
      </c>
      <c r="E242" s="9" t="s">
        <v>346</v>
      </c>
      <c r="F242" s="9" t="s">
        <v>213</v>
      </c>
      <c r="G242" s="82" t="s">
        <v>636</v>
      </c>
    </row>
    <row r="243" spans="1:7" x14ac:dyDescent="0.35">
      <c r="A243" s="76"/>
      <c r="B243" s="20" t="s">
        <v>2</v>
      </c>
      <c r="C243" s="8" t="s">
        <v>183</v>
      </c>
      <c r="D243" s="9" t="s">
        <v>194</v>
      </c>
      <c r="E243" s="9" t="s">
        <v>347</v>
      </c>
      <c r="F243" s="9" t="s">
        <v>213</v>
      </c>
      <c r="G243" s="82" t="s">
        <v>636</v>
      </c>
    </row>
    <row r="244" spans="1:7" x14ac:dyDescent="0.35">
      <c r="A244" s="78"/>
      <c r="B244" s="22" t="s">
        <v>4</v>
      </c>
      <c r="C244" s="8" t="s">
        <v>183</v>
      </c>
      <c r="D244" s="9" t="s">
        <v>195</v>
      </c>
      <c r="E244" s="9" t="s">
        <v>348</v>
      </c>
      <c r="F244" s="9" t="s">
        <v>213</v>
      </c>
      <c r="G244" s="82" t="s">
        <v>636</v>
      </c>
    </row>
    <row r="245" spans="1:7" x14ac:dyDescent="0.35">
      <c r="A245" s="76" t="s">
        <v>897</v>
      </c>
      <c r="B245" s="22" t="s">
        <v>4</v>
      </c>
      <c r="C245" s="10" t="s">
        <v>183</v>
      </c>
      <c r="D245" s="11" t="s">
        <v>256</v>
      </c>
      <c r="E245" s="11" t="s">
        <v>465</v>
      </c>
      <c r="F245" s="11" t="s">
        <v>3</v>
      </c>
      <c r="G245" s="82" t="s">
        <v>636</v>
      </c>
    </row>
    <row r="246" spans="1:7" ht="29" x14ac:dyDescent="0.35">
      <c r="A246" s="78" t="s">
        <v>897</v>
      </c>
      <c r="B246" s="22" t="s">
        <v>4</v>
      </c>
      <c r="C246" s="8" t="s">
        <v>183</v>
      </c>
      <c r="D246" s="9" t="s">
        <v>94</v>
      </c>
      <c r="E246" s="9" t="s">
        <v>239</v>
      </c>
      <c r="F246" s="9" t="s">
        <v>95</v>
      </c>
      <c r="G246" s="82" t="s">
        <v>636</v>
      </c>
    </row>
    <row r="247" spans="1:7" x14ac:dyDescent="0.35">
      <c r="A247" s="78" t="s">
        <v>897</v>
      </c>
      <c r="B247" s="20" t="s">
        <v>2</v>
      </c>
      <c r="C247" s="8" t="s">
        <v>183</v>
      </c>
      <c r="D247" s="9" t="s">
        <v>79</v>
      </c>
      <c r="E247" s="9" t="s">
        <v>349</v>
      </c>
      <c r="F247" s="9" t="s">
        <v>214</v>
      </c>
      <c r="G247" s="82" t="s">
        <v>636</v>
      </c>
    </row>
    <row r="248" spans="1:7" x14ac:dyDescent="0.35">
      <c r="A248" s="78"/>
      <c r="B248" s="20" t="s">
        <v>2</v>
      </c>
      <c r="C248" s="8" t="s">
        <v>183</v>
      </c>
      <c r="D248" s="9" t="s">
        <v>196</v>
      </c>
      <c r="E248" s="9" t="s">
        <v>350</v>
      </c>
      <c r="F248" s="9" t="s">
        <v>214</v>
      </c>
      <c r="G248" s="82" t="s">
        <v>636</v>
      </c>
    </row>
    <row r="249" spans="1:7" x14ac:dyDescent="0.35">
      <c r="A249" s="78"/>
      <c r="B249" s="20" t="s">
        <v>2</v>
      </c>
      <c r="C249" s="8" t="s">
        <v>183</v>
      </c>
      <c r="D249" s="9" t="s">
        <v>197</v>
      </c>
      <c r="E249" s="9" t="s">
        <v>351</v>
      </c>
      <c r="F249" s="9" t="s">
        <v>214</v>
      </c>
      <c r="G249" s="82" t="s">
        <v>636</v>
      </c>
    </row>
    <row r="250" spans="1:7" x14ac:dyDescent="0.35">
      <c r="A250" s="78"/>
      <c r="B250" s="22" t="s">
        <v>4</v>
      </c>
      <c r="C250" s="8" t="s">
        <v>183</v>
      </c>
      <c r="D250" s="9" t="s">
        <v>198</v>
      </c>
      <c r="E250" s="9" t="s">
        <v>352</v>
      </c>
      <c r="F250" s="9" t="s">
        <v>214</v>
      </c>
      <c r="G250" s="82" t="s">
        <v>636</v>
      </c>
    </row>
    <row r="251" spans="1:7" ht="29" x14ac:dyDescent="0.35">
      <c r="A251" s="78" t="s">
        <v>897</v>
      </c>
      <c r="B251" s="22" t="s">
        <v>4</v>
      </c>
      <c r="C251" s="8" t="s">
        <v>183</v>
      </c>
      <c r="D251" s="9" t="s">
        <v>563</v>
      </c>
      <c r="E251" s="9" t="s">
        <v>571</v>
      </c>
      <c r="F251" s="9" t="s">
        <v>567</v>
      </c>
      <c r="G251" s="82" t="s">
        <v>636</v>
      </c>
    </row>
    <row r="252" spans="1:7" x14ac:dyDescent="0.35">
      <c r="A252" s="78" t="s">
        <v>897</v>
      </c>
      <c r="B252" s="23" t="s">
        <v>4</v>
      </c>
      <c r="C252" s="8" t="s">
        <v>184</v>
      </c>
      <c r="D252" s="9" t="s">
        <v>14</v>
      </c>
      <c r="E252" s="9" t="s">
        <v>367</v>
      </c>
      <c r="F252" s="9" t="s">
        <v>3</v>
      </c>
      <c r="G252" s="82" t="s">
        <v>636</v>
      </c>
    </row>
    <row r="253" spans="1:7" ht="29" x14ac:dyDescent="0.35">
      <c r="A253" s="78" t="s">
        <v>897</v>
      </c>
      <c r="B253" s="23" t="s">
        <v>4</v>
      </c>
      <c r="C253" s="8" t="s">
        <v>184</v>
      </c>
      <c r="D253" s="9" t="s">
        <v>189</v>
      </c>
      <c r="E253" s="9" t="s">
        <v>498</v>
      </c>
      <c r="F253" s="9"/>
      <c r="G253" s="82" t="s">
        <v>636</v>
      </c>
    </row>
    <row r="254" spans="1:7" ht="29" x14ac:dyDescent="0.35">
      <c r="A254" s="78" t="s">
        <v>897</v>
      </c>
      <c r="B254" s="23" t="s">
        <v>4</v>
      </c>
      <c r="C254" s="8" t="s">
        <v>184</v>
      </c>
      <c r="D254" s="9" t="s">
        <v>96</v>
      </c>
      <c r="E254" s="9" t="s">
        <v>386</v>
      </c>
      <c r="F254" s="9" t="s">
        <v>334</v>
      </c>
      <c r="G254" s="82" t="s">
        <v>636</v>
      </c>
    </row>
    <row r="255" spans="1:7" ht="29" x14ac:dyDescent="0.35">
      <c r="A255" s="78" t="s">
        <v>897</v>
      </c>
      <c r="B255" s="28" t="s">
        <v>2</v>
      </c>
      <c r="C255" s="8" t="s">
        <v>184</v>
      </c>
      <c r="D255" s="9" t="s">
        <v>97</v>
      </c>
      <c r="E255" s="9" t="s">
        <v>388</v>
      </c>
      <c r="F255" s="9" t="s">
        <v>332</v>
      </c>
      <c r="G255" s="82" t="s">
        <v>636</v>
      </c>
    </row>
    <row r="256" spans="1:7" ht="29" x14ac:dyDescent="0.35">
      <c r="A256" s="78"/>
      <c r="B256" s="28" t="s">
        <v>2</v>
      </c>
      <c r="C256" s="8" t="s">
        <v>184</v>
      </c>
      <c r="D256" s="9" t="s">
        <v>199</v>
      </c>
      <c r="E256" s="9" t="s">
        <v>389</v>
      </c>
      <c r="F256" s="9" t="s">
        <v>332</v>
      </c>
      <c r="G256" s="82" t="s">
        <v>636</v>
      </c>
    </row>
    <row r="257" spans="1:7" ht="29" x14ac:dyDescent="0.35">
      <c r="A257" s="78"/>
      <c r="B257" s="28" t="s">
        <v>2</v>
      </c>
      <c r="C257" s="8" t="s">
        <v>184</v>
      </c>
      <c r="D257" s="9" t="s">
        <v>200</v>
      </c>
      <c r="E257" s="9" t="s">
        <v>390</v>
      </c>
      <c r="F257" s="9" t="s">
        <v>332</v>
      </c>
      <c r="G257" s="82" t="s">
        <v>636</v>
      </c>
    </row>
    <row r="258" spans="1:7" ht="29" x14ac:dyDescent="0.35">
      <c r="A258" s="78"/>
      <c r="B258" s="23" t="s">
        <v>4</v>
      </c>
      <c r="C258" s="8" t="s">
        <v>184</v>
      </c>
      <c r="D258" s="9" t="s">
        <v>201</v>
      </c>
      <c r="E258" s="9" t="s">
        <v>391</v>
      </c>
      <c r="F258" s="9" t="s">
        <v>332</v>
      </c>
      <c r="G258" s="82" t="s">
        <v>636</v>
      </c>
    </row>
    <row r="259" spans="1:7" ht="29" x14ac:dyDescent="0.35">
      <c r="A259" s="78" t="s">
        <v>897</v>
      </c>
      <c r="B259" s="23" t="s">
        <v>4</v>
      </c>
      <c r="C259" s="8" t="s">
        <v>184</v>
      </c>
      <c r="D259" s="9" t="s">
        <v>263</v>
      </c>
      <c r="E259" s="9" t="s">
        <v>387</v>
      </c>
      <c r="F259" s="9" t="s">
        <v>334</v>
      </c>
      <c r="G259" s="82" t="s">
        <v>636</v>
      </c>
    </row>
    <row r="260" spans="1:7" ht="29" x14ac:dyDescent="0.35">
      <c r="A260" s="76" t="s">
        <v>897</v>
      </c>
      <c r="B260" s="28" t="s">
        <v>2</v>
      </c>
      <c r="C260" s="8" t="s">
        <v>98</v>
      </c>
      <c r="D260" s="9" t="s">
        <v>826</v>
      </c>
      <c r="E260" s="9" t="s">
        <v>835</v>
      </c>
      <c r="F260" s="9"/>
      <c r="G260" s="82" t="s">
        <v>637</v>
      </c>
    </row>
    <row r="261" spans="1:7" ht="29" x14ac:dyDescent="0.35">
      <c r="A261" s="76" t="s">
        <v>897</v>
      </c>
      <c r="B261" s="28" t="s">
        <v>2</v>
      </c>
      <c r="C261" s="8" t="s">
        <v>98</v>
      </c>
      <c r="D261" s="9" t="s">
        <v>827</v>
      </c>
      <c r="E261" s="9" t="s">
        <v>836</v>
      </c>
      <c r="F261" s="9"/>
      <c r="G261" s="82" t="s">
        <v>637</v>
      </c>
    </row>
    <row r="262" spans="1:7" ht="29" x14ac:dyDescent="0.35">
      <c r="A262" s="76" t="s">
        <v>897</v>
      </c>
      <c r="B262" s="28" t="s">
        <v>2</v>
      </c>
      <c r="C262" s="8" t="s">
        <v>98</v>
      </c>
      <c r="D262" s="9" t="s">
        <v>822</v>
      </c>
      <c r="E262" s="9" t="s">
        <v>830</v>
      </c>
      <c r="F262" s="9"/>
      <c r="G262" s="82" t="s">
        <v>637</v>
      </c>
    </row>
    <row r="263" spans="1:7" ht="29" x14ac:dyDescent="0.35">
      <c r="A263" s="76"/>
      <c r="B263" s="28" t="s">
        <v>2</v>
      </c>
      <c r="C263" s="8" t="s">
        <v>98</v>
      </c>
      <c r="D263" s="9" t="s">
        <v>821</v>
      </c>
      <c r="E263" s="9" t="s">
        <v>829</v>
      </c>
      <c r="F263" s="9"/>
      <c r="G263" s="82" t="s">
        <v>637</v>
      </c>
    </row>
    <row r="264" spans="1:7" ht="29" x14ac:dyDescent="0.35">
      <c r="A264" s="76" t="s">
        <v>897</v>
      </c>
      <c r="B264" s="28" t="s">
        <v>2</v>
      </c>
      <c r="C264" s="8" t="s">
        <v>98</v>
      </c>
      <c r="D264" s="9" t="s">
        <v>820</v>
      </c>
      <c r="E264" s="9" t="s">
        <v>828</v>
      </c>
      <c r="F264" s="9"/>
      <c r="G264" s="82" t="s">
        <v>637</v>
      </c>
    </row>
    <row r="265" spans="1:7" x14ac:dyDescent="0.35">
      <c r="A265" s="76" t="s">
        <v>897</v>
      </c>
      <c r="B265" s="23" t="s">
        <v>4</v>
      </c>
      <c r="C265" s="8" t="s">
        <v>98</v>
      </c>
      <c r="D265" s="9" t="s">
        <v>825</v>
      </c>
      <c r="E265" s="9" t="s">
        <v>834</v>
      </c>
      <c r="F265" s="9"/>
      <c r="G265" s="82" t="s">
        <v>637</v>
      </c>
    </row>
    <row r="266" spans="1:7" ht="29" x14ac:dyDescent="0.35">
      <c r="A266" s="76" t="s">
        <v>897</v>
      </c>
      <c r="B266" s="22" t="s">
        <v>4</v>
      </c>
      <c r="C266" s="8" t="s">
        <v>98</v>
      </c>
      <c r="D266" s="9" t="s">
        <v>99</v>
      </c>
      <c r="E266" s="9" t="s">
        <v>752</v>
      </c>
      <c r="F266" s="9" t="s">
        <v>100</v>
      </c>
      <c r="G266" s="82" t="s">
        <v>637</v>
      </c>
    </row>
    <row r="267" spans="1:7" ht="29" x14ac:dyDescent="0.35">
      <c r="A267" s="76" t="s">
        <v>897</v>
      </c>
      <c r="B267" s="22" t="s">
        <v>4</v>
      </c>
      <c r="C267" s="8" t="s">
        <v>98</v>
      </c>
      <c r="D267" s="9" t="s">
        <v>101</v>
      </c>
      <c r="E267" s="9" t="s">
        <v>752</v>
      </c>
      <c r="F267" s="9" t="s">
        <v>102</v>
      </c>
      <c r="G267" s="82" t="s">
        <v>637</v>
      </c>
    </row>
    <row r="268" spans="1:7" x14ac:dyDescent="0.35">
      <c r="A268" s="76" t="s">
        <v>897</v>
      </c>
      <c r="B268" s="28" t="s">
        <v>2</v>
      </c>
      <c r="C268" s="8" t="s">
        <v>98</v>
      </c>
      <c r="D268" s="9" t="s">
        <v>824</v>
      </c>
      <c r="E268" s="9" t="s">
        <v>833</v>
      </c>
      <c r="F268" s="9"/>
      <c r="G268" s="82" t="s">
        <v>637</v>
      </c>
    </row>
    <row r="269" spans="1:7" x14ac:dyDescent="0.35">
      <c r="A269" s="76" t="s">
        <v>897</v>
      </c>
      <c r="B269" s="28" t="s">
        <v>2</v>
      </c>
      <c r="C269" s="8" t="s">
        <v>98</v>
      </c>
      <c r="D269" s="9" t="s">
        <v>823</v>
      </c>
      <c r="E269" s="9" t="s">
        <v>832</v>
      </c>
      <c r="F269" s="9"/>
      <c r="G269" s="82" t="s">
        <v>637</v>
      </c>
    </row>
    <row r="270" spans="1:7" x14ac:dyDescent="0.35">
      <c r="A270" s="76" t="s">
        <v>897</v>
      </c>
      <c r="B270" s="22" t="s">
        <v>4</v>
      </c>
      <c r="C270" s="8" t="s">
        <v>98</v>
      </c>
      <c r="D270" s="9" t="s">
        <v>103</v>
      </c>
      <c r="E270" s="9" t="s">
        <v>753</v>
      </c>
      <c r="F270" s="9" t="s">
        <v>104</v>
      </c>
      <c r="G270" s="82" t="s">
        <v>637</v>
      </c>
    </row>
    <row r="271" spans="1:7" x14ac:dyDescent="0.35">
      <c r="A271" s="76"/>
      <c r="B271" s="28" t="s">
        <v>105</v>
      </c>
      <c r="C271" s="8" t="s">
        <v>98</v>
      </c>
      <c r="D271" s="9" t="s">
        <v>311</v>
      </c>
      <c r="E271" s="9" t="s">
        <v>831</v>
      </c>
      <c r="F271" s="9"/>
      <c r="G271" s="82" t="s">
        <v>637</v>
      </c>
    </row>
    <row r="272" spans="1:7" x14ac:dyDescent="0.35">
      <c r="A272" s="76"/>
      <c r="B272" s="28" t="s">
        <v>105</v>
      </c>
      <c r="C272" s="8" t="s">
        <v>98</v>
      </c>
      <c r="D272" s="9" t="s">
        <v>312</v>
      </c>
      <c r="E272" s="9" t="s">
        <v>831</v>
      </c>
      <c r="F272" s="9"/>
      <c r="G272" s="82" t="s">
        <v>637</v>
      </c>
    </row>
    <row r="273" spans="1:7" ht="43.5" x14ac:dyDescent="0.35">
      <c r="A273" s="76"/>
      <c r="B273" s="20" t="s">
        <v>2</v>
      </c>
      <c r="C273" s="8" t="s">
        <v>98</v>
      </c>
      <c r="D273" s="9" t="s">
        <v>106</v>
      </c>
      <c r="E273" s="73" t="s">
        <v>781</v>
      </c>
      <c r="F273" s="9" t="s">
        <v>107</v>
      </c>
      <c r="G273" s="82" t="s">
        <v>637</v>
      </c>
    </row>
    <row r="274" spans="1:7" x14ac:dyDescent="0.35">
      <c r="A274" s="76"/>
      <c r="B274" s="20" t="s">
        <v>105</v>
      </c>
      <c r="C274" s="8" t="s">
        <v>98</v>
      </c>
      <c r="D274" s="9" t="s">
        <v>108</v>
      </c>
      <c r="E274" s="74" t="s">
        <v>754</v>
      </c>
      <c r="F274" s="9"/>
      <c r="G274" s="82" t="s">
        <v>637</v>
      </c>
    </row>
    <row r="275" spans="1:7" x14ac:dyDescent="0.35">
      <c r="A275" s="76"/>
      <c r="B275" s="20" t="s">
        <v>105</v>
      </c>
      <c r="C275" s="8" t="s">
        <v>98</v>
      </c>
      <c r="D275" s="9" t="s">
        <v>202</v>
      </c>
      <c r="E275" s="74" t="s">
        <v>755</v>
      </c>
      <c r="F275" s="9" t="s">
        <v>215</v>
      </c>
      <c r="G275" s="82" t="s">
        <v>637</v>
      </c>
    </row>
    <row r="276" spans="1:7" x14ac:dyDescent="0.35">
      <c r="A276" s="76"/>
      <c r="B276" s="20" t="s">
        <v>105</v>
      </c>
      <c r="C276" s="8" t="s">
        <v>98</v>
      </c>
      <c r="D276" s="9" t="s">
        <v>203</v>
      </c>
      <c r="E276" s="74" t="s">
        <v>756</v>
      </c>
      <c r="F276" s="9" t="s">
        <v>215</v>
      </c>
      <c r="G276" s="82" t="s">
        <v>637</v>
      </c>
    </row>
    <row r="277" spans="1:7" x14ac:dyDescent="0.35">
      <c r="A277" s="76" t="s">
        <v>897</v>
      </c>
      <c r="B277" s="22" t="s">
        <v>4</v>
      </c>
      <c r="C277" s="8" t="s">
        <v>98</v>
      </c>
      <c r="D277" s="9" t="s">
        <v>204</v>
      </c>
      <c r="E277" s="74" t="s">
        <v>757</v>
      </c>
      <c r="F277" s="9" t="s">
        <v>215</v>
      </c>
      <c r="G277" s="82" t="s">
        <v>637</v>
      </c>
    </row>
    <row r="278" spans="1:7" ht="72.5" x14ac:dyDescent="0.35">
      <c r="A278" s="76" t="s">
        <v>897</v>
      </c>
      <c r="B278" s="22" t="s">
        <v>4</v>
      </c>
      <c r="C278" s="8" t="s">
        <v>98</v>
      </c>
      <c r="D278" s="9" t="s">
        <v>109</v>
      </c>
      <c r="E278" s="9" t="s">
        <v>758</v>
      </c>
      <c r="F278" s="9" t="s">
        <v>110</v>
      </c>
      <c r="G278" s="82" t="s">
        <v>637</v>
      </c>
    </row>
    <row r="279" spans="1:7" ht="29" x14ac:dyDescent="0.35">
      <c r="A279" s="76" t="s">
        <v>897</v>
      </c>
      <c r="B279" s="22" t="s">
        <v>4</v>
      </c>
      <c r="C279" s="8" t="s">
        <v>98</v>
      </c>
      <c r="D279" s="9" t="s">
        <v>493</v>
      </c>
      <c r="E279" s="9" t="s">
        <v>759</v>
      </c>
      <c r="F279" s="9"/>
      <c r="G279" s="82" t="s">
        <v>637</v>
      </c>
    </row>
    <row r="280" spans="1:7" x14ac:dyDescent="0.35">
      <c r="A280" s="76" t="s">
        <v>897</v>
      </c>
      <c r="B280" s="22" t="s">
        <v>4</v>
      </c>
      <c r="C280" s="5" t="s">
        <v>98</v>
      </c>
      <c r="D280" s="6" t="s">
        <v>67</v>
      </c>
      <c r="E280" s="6" t="s">
        <v>782</v>
      </c>
      <c r="F280" s="6" t="s">
        <v>111</v>
      </c>
      <c r="G280" s="82" t="s">
        <v>637</v>
      </c>
    </row>
    <row r="281" spans="1:7" x14ac:dyDescent="0.35">
      <c r="A281" s="76"/>
      <c r="B281" s="22" t="s">
        <v>4</v>
      </c>
      <c r="C281" s="8" t="s">
        <v>98</v>
      </c>
      <c r="D281" s="9" t="s">
        <v>112</v>
      </c>
      <c r="E281" s="9" t="s">
        <v>760</v>
      </c>
      <c r="F281" s="9" t="s">
        <v>113</v>
      </c>
      <c r="G281" s="82" t="s">
        <v>637</v>
      </c>
    </row>
    <row r="282" spans="1:7" x14ac:dyDescent="0.35">
      <c r="A282" s="77"/>
      <c r="B282" s="20" t="s">
        <v>105</v>
      </c>
      <c r="C282" s="8" t="s">
        <v>98</v>
      </c>
      <c r="D282" s="9" t="s">
        <v>615</v>
      </c>
      <c r="E282" s="9" t="s">
        <v>761</v>
      </c>
      <c r="F282" s="9" t="s">
        <v>114</v>
      </c>
      <c r="G282" s="82" t="s">
        <v>637</v>
      </c>
    </row>
    <row r="283" spans="1:7" x14ac:dyDescent="0.35">
      <c r="A283" s="76" t="s">
        <v>897</v>
      </c>
      <c r="B283" s="22" t="s">
        <v>4</v>
      </c>
      <c r="C283" s="8" t="s">
        <v>98</v>
      </c>
      <c r="D283" s="9" t="s">
        <v>115</v>
      </c>
      <c r="E283" s="9" t="s">
        <v>783</v>
      </c>
      <c r="F283" s="9" t="s">
        <v>116</v>
      </c>
      <c r="G283" s="82" t="s">
        <v>637</v>
      </c>
    </row>
    <row r="284" spans="1:7" ht="58" x14ac:dyDescent="0.35">
      <c r="A284" s="76" t="s">
        <v>897</v>
      </c>
      <c r="B284" s="22" t="s">
        <v>4</v>
      </c>
      <c r="C284" s="8" t="s">
        <v>98</v>
      </c>
      <c r="D284" s="9" t="s">
        <v>628</v>
      </c>
      <c r="E284" s="9" t="s">
        <v>796</v>
      </c>
      <c r="F284" s="9"/>
      <c r="G284" s="82" t="s">
        <v>637</v>
      </c>
    </row>
    <row r="285" spans="1:7" x14ac:dyDescent="0.35">
      <c r="A285" s="76" t="s">
        <v>897</v>
      </c>
      <c r="B285" s="20" t="s">
        <v>2</v>
      </c>
      <c r="C285" s="8" t="s">
        <v>98</v>
      </c>
      <c r="D285" s="9" t="s">
        <v>117</v>
      </c>
      <c r="E285" s="9" t="s">
        <v>763</v>
      </c>
      <c r="F285" s="9" t="s">
        <v>118</v>
      </c>
      <c r="G285" s="82" t="s">
        <v>637</v>
      </c>
    </row>
    <row r="286" spans="1:7" x14ac:dyDescent="0.35">
      <c r="A286" s="76"/>
      <c r="B286" s="22" t="s">
        <v>4</v>
      </c>
      <c r="C286" s="8" t="s">
        <v>98</v>
      </c>
      <c r="D286" s="9" t="s">
        <v>119</v>
      </c>
      <c r="E286" s="9" t="s">
        <v>762</v>
      </c>
      <c r="F286" s="9" t="s">
        <v>118</v>
      </c>
      <c r="G286" s="82" t="s">
        <v>637</v>
      </c>
    </row>
    <row r="287" spans="1:7" x14ac:dyDescent="0.35">
      <c r="A287" s="76" t="s">
        <v>897</v>
      </c>
      <c r="B287" s="22" t="s">
        <v>4</v>
      </c>
      <c r="C287" s="8" t="s">
        <v>98</v>
      </c>
      <c r="D287" s="9" t="s">
        <v>120</v>
      </c>
      <c r="E287" s="9" t="s">
        <v>764</v>
      </c>
      <c r="F287" s="9" t="s">
        <v>121</v>
      </c>
      <c r="G287" s="82" t="s">
        <v>637</v>
      </c>
    </row>
    <row r="288" spans="1:7" x14ac:dyDescent="0.35">
      <c r="A288" s="76" t="s">
        <v>897</v>
      </c>
      <c r="B288" s="22" t="s">
        <v>4</v>
      </c>
      <c r="C288" s="8" t="s">
        <v>98</v>
      </c>
      <c r="D288" s="9" t="s">
        <v>123</v>
      </c>
      <c r="E288" s="9" t="s">
        <v>765</v>
      </c>
      <c r="F288" s="9" t="s">
        <v>124</v>
      </c>
      <c r="G288" s="82" t="s">
        <v>637</v>
      </c>
    </row>
    <row r="289" spans="1:7" x14ac:dyDescent="0.35">
      <c r="A289" s="76" t="s">
        <v>897</v>
      </c>
      <c r="B289" s="22" t="s">
        <v>4</v>
      </c>
      <c r="C289" s="8" t="s">
        <v>98</v>
      </c>
      <c r="D289" s="9" t="s">
        <v>5</v>
      </c>
      <c r="E289" s="9" t="s">
        <v>766</v>
      </c>
      <c r="F289" s="9" t="s">
        <v>125</v>
      </c>
      <c r="G289" s="82" t="s">
        <v>637</v>
      </c>
    </row>
    <row r="290" spans="1:7" x14ac:dyDescent="0.35">
      <c r="A290" s="76" t="s">
        <v>897</v>
      </c>
      <c r="B290" s="22" t="s">
        <v>4</v>
      </c>
      <c r="C290" s="8" t="s">
        <v>98</v>
      </c>
      <c r="D290" s="9" t="s">
        <v>126</v>
      </c>
      <c r="E290" s="9" t="s">
        <v>792</v>
      </c>
      <c r="F290" s="9" t="s">
        <v>127</v>
      </c>
      <c r="G290" s="82" t="s">
        <v>637</v>
      </c>
    </row>
    <row r="291" spans="1:7" x14ac:dyDescent="0.35">
      <c r="A291" s="76" t="s">
        <v>897</v>
      </c>
      <c r="B291" s="22" t="s">
        <v>4</v>
      </c>
      <c r="C291" s="8" t="s">
        <v>98</v>
      </c>
      <c r="D291" s="9" t="s">
        <v>128</v>
      </c>
      <c r="E291" s="9" t="s">
        <v>792</v>
      </c>
      <c r="F291" s="9" t="s">
        <v>129</v>
      </c>
      <c r="G291" s="82" t="s">
        <v>637</v>
      </c>
    </row>
    <row r="292" spans="1:7" ht="29" x14ac:dyDescent="0.35">
      <c r="A292" s="76" t="s">
        <v>897</v>
      </c>
      <c r="B292" s="22" t="s">
        <v>4</v>
      </c>
      <c r="C292" s="8" t="s">
        <v>319</v>
      </c>
      <c r="D292" s="9" t="s">
        <v>99</v>
      </c>
      <c r="E292" s="9" t="s">
        <v>752</v>
      </c>
      <c r="F292" s="9" t="s">
        <v>100</v>
      </c>
      <c r="G292" s="82" t="s">
        <v>637</v>
      </c>
    </row>
    <row r="293" spans="1:7" ht="29" x14ac:dyDescent="0.35">
      <c r="A293" s="76" t="s">
        <v>897</v>
      </c>
      <c r="B293" s="22" t="s">
        <v>4</v>
      </c>
      <c r="C293" s="8" t="s">
        <v>319</v>
      </c>
      <c r="D293" s="9" t="s">
        <v>101</v>
      </c>
      <c r="E293" s="9" t="s">
        <v>752</v>
      </c>
      <c r="F293" s="9" t="s">
        <v>102</v>
      </c>
      <c r="G293" s="82" t="s">
        <v>637</v>
      </c>
    </row>
    <row r="294" spans="1:7" x14ac:dyDescent="0.35">
      <c r="A294" s="76" t="s">
        <v>897</v>
      </c>
      <c r="B294" s="22" t="s">
        <v>4</v>
      </c>
      <c r="C294" s="8" t="s">
        <v>319</v>
      </c>
      <c r="D294" s="9" t="s">
        <v>103</v>
      </c>
      <c r="E294" s="9" t="s">
        <v>753</v>
      </c>
      <c r="F294" s="9" t="s">
        <v>104</v>
      </c>
      <c r="G294" s="82" t="s">
        <v>637</v>
      </c>
    </row>
    <row r="295" spans="1:7" ht="29" x14ac:dyDescent="0.35">
      <c r="A295" s="76" t="s">
        <v>897</v>
      </c>
      <c r="B295" s="22" t="s">
        <v>4</v>
      </c>
      <c r="C295" s="5" t="s">
        <v>319</v>
      </c>
      <c r="D295" s="6" t="s">
        <v>65</v>
      </c>
      <c r="E295" s="6" t="s">
        <v>862</v>
      </c>
      <c r="F295" s="6" t="s">
        <v>3</v>
      </c>
      <c r="G295" s="82" t="s">
        <v>637</v>
      </c>
    </row>
    <row r="296" spans="1:7" x14ac:dyDescent="0.35">
      <c r="A296" s="76"/>
      <c r="B296" s="20" t="s">
        <v>105</v>
      </c>
      <c r="C296" s="8" t="s">
        <v>319</v>
      </c>
      <c r="D296" s="9" t="s">
        <v>108</v>
      </c>
      <c r="E296" s="74" t="s">
        <v>754</v>
      </c>
      <c r="F296" s="9"/>
      <c r="G296" s="82" t="s">
        <v>637</v>
      </c>
    </row>
    <row r="297" spans="1:7" x14ac:dyDescent="0.35">
      <c r="A297" s="76"/>
      <c r="B297" s="20" t="s">
        <v>105</v>
      </c>
      <c r="C297" s="8" t="s">
        <v>319</v>
      </c>
      <c r="D297" s="9" t="s">
        <v>202</v>
      </c>
      <c r="E297" s="74" t="s">
        <v>755</v>
      </c>
      <c r="F297" s="9" t="s">
        <v>3</v>
      </c>
      <c r="G297" s="82" t="s">
        <v>637</v>
      </c>
    </row>
    <row r="298" spans="1:7" x14ac:dyDescent="0.35">
      <c r="A298" s="76"/>
      <c r="B298" s="20" t="s">
        <v>105</v>
      </c>
      <c r="C298" s="8" t="s">
        <v>319</v>
      </c>
      <c r="D298" s="9" t="s">
        <v>203</v>
      </c>
      <c r="E298" s="74" t="s">
        <v>756</v>
      </c>
      <c r="F298" s="9" t="s">
        <v>3</v>
      </c>
      <c r="G298" s="82" t="s">
        <v>637</v>
      </c>
    </row>
    <row r="299" spans="1:7" x14ac:dyDescent="0.35">
      <c r="A299" s="76" t="s">
        <v>897</v>
      </c>
      <c r="B299" s="22" t="s">
        <v>4</v>
      </c>
      <c r="C299" s="8" t="s">
        <v>319</v>
      </c>
      <c r="D299" s="9" t="s">
        <v>204</v>
      </c>
      <c r="E299" s="74" t="s">
        <v>757</v>
      </c>
      <c r="F299" s="9" t="s">
        <v>3</v>
      </c>
      <c r="G299" s="82" t="s">
        <v>637</v>
      </c>
    </row>
    <row r="300" spans="1:7" ht="72.5" x14ac:dyDescent="0.35">
      <c r="A300" s="76" t="s">
        <v>897</v>
      </c>
      <c r="B300" s="22" t="s">
        <v>4</v>
      </c>
      <c r="C300" s="8" t="s">
        <v>319</v>
      </c>
      <c r="D300" s="9" t="s">
        <v>109</v>
      </c>
      <c r="E300" s="74" t="s">
        <v>758</v>
      </c>
      <c r="F300" s="9" t="s">
        <v>110</v>
      </c>
      <c r="G300" s="82" t="s">
        <v>637</v>
      </c>
    </row>
    <row r="301" spans="1:7" ht="29" x14ac:dyDescent="0.35">
      <c r="A301" s="76" t="s">
        <v>897</v>
      </c>
      <c r="B301" s="22" t="s">
        <v>4</v>
      </c>
      <c r="C301" s="8" t="s">
        <v>319</v>
      </c>
      <c r="D301" s="9" t="s">
        <v>493</v>
      </c>
      <c r="E301" s="9" t="s">
        <v>863</v>
      </c>
      <c r="F301" s="9"/>
      <c r="G301" s="82" t="s">
        <v>637</v>
      </c>
    </row>
    <row r="302" spans="1:7" x14ac:dyDescent="0.35">
      <c r="A302" s="76"/>
      <c r="B302" s="22" t="s">
        <v>4</v>
      </c>
      <c r="C302" s="8" t="s">
        <v>319</v>
      </c>
      <c r="D302" s="9" t="s">
        <v>112</v>
      </c>
      <c r="E302" s="9" t="s">
        <v>243</v>
      </c>
      <c r="F302" s="9" t="s">
        <v>113</v>
      </c>
      <c r="G302" s="82" t="s">
        <v>637</v>
      </c>
    </row>
    <row r="303" spans="1:7" x14ac:dyDescent="0.35">
      <c r="A303" s="76" t="s">
        <v>897</v>
      </c>
      <c r="B303" s="22" t="s">
        <v>4</v>
      </c>
      <c r="C303" s="8" t="s">
        <v>319</v>
      </c>
      <c r="D303" s="9" t="s">
        <v>115</v>
      </c>
      <c r="E303" s="9" t="s">
        <v>247</v>
      </c>
      <c r="F303" s="9" t="s">
        <v>116</v>
      </c>
      <c r="G303" s="82" t="s">
        <v>637</v>
      </c>
    </row>
    <row r="304" spans="1:7" x14ac:dyDescent="0.35">
      <c r="A304" s="76" t="s">
        <v>897</v>
      </c>
      <c r="B304" s="22" t="s">
        <v>4</v>
      </c>
      <c r="C304" s="8" t="s">
        <v>319</v>
      </c>
      <c r="D304" s="9" t="s">
        <v>628</v>
      </c>
      <c r="E304" s="9" t="s">
        <v>502</v>
      </c>
      <c r="F304" s="9"/>
      <c r="G304" s="82" t="s">
        <v>637</v>
      </c>
    </row>
    <row r="305" spans="1:7" x14ac:dyDescent="0.35">
      <c r="A305" s="76" t="s">
        <v>897</v>
      </c>
      <c r="B305" s="20" t="s">
        <v>2</v>
      </c>
      <c r="C305" s="8" t="s">
        <v>319</v>
      </c>
      <c r="D305" s="9" t="s">
        <v>117</v>
      </c>
      <c r="E305" s="9" t="s">
        <v>246</v>
      </c>
      <c r="F305" s="9" t="s">
        <v>118</v>
      </c>
      <c r="G305" s="82" t="s">
        <v>637</v>
      </c>
    </row>
    <row r="306" spans="1:7" x14ac:dyDescent="0.35">
      <c r="A306" s="76"/>
      <c r="B306" s="22" t="s">
        <v>4</v>
      </c>
      <c r="C306" s="8" t="s">
        <v>319</v>
      </c>
      <c r="D306" s="9" t="s">
        <v>119</v>
      </c>
      <c r="E306" s="9" t="s">
        <v>445</v>
      </c>
      <c r="F306" s="9" t="s">
        <v>3</v>
      </c>
      <c r="G306" s="82" t="s">
        <v>637</v>
      </c>
    </row>
    <row r="307" spans="1:7" x14ac:dyDescent="0.35">
      <c r="A307" s="76" t="s">
        <v>897</v>
      </c>
      <c r="B307" s="22" t="s">
        <v>4</v>
      </c>
      <c r="C307" s="8" t="s">
        <v>319</v>
      </c>
      <c r="D307" s="9" t="s">
        <v>120</v>
      </c>
      <c r="E307" s="9" t="s">
        <v>122</v>
      </c>
      <c r="F307" s="9" t="s">
        <v>121</v>
      </c>
      <c r="G307" s="82" t="s">
        <v>637</v>
      </c>
    </row>
    <row r="308" spans="1:7" x14ac:dyDescent="0.35">
      <c r="A308" s="76" t="s">
        <v>897</v>
      </c>
      <c r="B308" s="22" t="s">
        <v>4</v>
      </c>
      <c r="C308" s="8" t="s">
        <v>319</v>
      </c>
      <c r="D308" s="9" t="s">
        <v>123</v>
      </c>
      <c r="E308" s="9" t="s">
        <v>248</v>
      </c>
      <c r="F308" s="9" t="s">
        <v>124</v>
      </c>
      <c r="G308" s="82" t="s">
        <v>637</v>
      </c>
    </row>
    <row r="309" spans="1:7" ht="29" x14ac:dyDescent="0.35">
      <c r="A309" s="76" t="s">
        <v>897</v>
      </c>
      <c r="B309" s="22" t="s">
        <v>4</v>
      </c>
      <c r="C309" s="8" t="s">
        <v>319</v>
      </c>
      <c r="D309" s="9" t="s">
        <v>126</v>
      </c>
      <c r="E309" s="9" t="s">
        <v>643</v>
      </c>
      <c r="F309" s="9" t="s">
        <v>127</v>
      </c>
      <c r="G309" s="82" t="s">
        <v>637</v>
      </c>
    </row>
    <row r="310" spans="1:7" x14ac:dyDescent="0.35">
      <c r="A310" s="76" t="s">
        <v>897</v>
      </c>
      <c r="B310" s="22" t="s">
        <v>4</v>
      </c>
      <c r="C310" s="8" t="s">
        <v>319</v>
      </c>
      <c r="D310" s="9" t="s">
        <v>128</v>
      </c>
      <c r="E310" s="9" t="s">
        <v>130</v>
      </c>
      <c r="F310" s="9" t="s">
        <v>129</v>
      </c>
      <c r="G310" s="82" t="s">
        <v>637</v>
      </c>
    </row>
    <row r="311" spans="1:7" ht="29" x14ac:dyDescent="0.35">
      <c r="A311" s="76" t="s">
        <v>897</v>
      </c>
      <c r="B311" s="22" t="s">
        <v>4</v>
      </c>
      <c r="C311" s="8" t="s">
        <v>185</v>
      </c>
      <c r="D311" s="9" t="s">
        <v>486</v>
      </c>
      <c r="E311" s="9" t="s">
        <v>767</v>
      </c>
      <c r="F311" s="9"/>
      <c r="G311" s="82" t="s">
        <v>637</v>
      </c>
    </row>
    <row r="312" spans="1:7" x14ac:dyDescent="0.35">
      <c r="A312" s="76" t="s">
        <v>897</v>
      </c>
      <c r="B312" s="23" t="s">
        <v>4</v>
      </c>
      <c r="C312" s="8" t="s">
        <v>185</v>
      </c>
      <c r="D312" s="9" t="s">
        <v>808</v>
      </c>
      <c r="E312" s="9" t="s">
        <v>811</v>
      </c>
      <c r="F312" s="9" t="s">
        <v>817</v>
      </c>
      <c r="G312" s="82" t="s">
        <v>637</v>
      </c>
    </row>
    <row r="313" spans="1:7" ht="29" x14ac:dyDescent="0.35">
      <c r="A313" s="76" t="s">
        <v>897</v>
      </c>
      <c r="B313" s="22" t="s">
        <v>4</v>
      </c>
      <c r="C313" s="8" t="s">
        <v>185</v>
      </c>
      <c r="D313" s="9" t="s">
        <v>131</v>
      </c>
      <c r="E313" s="9" t="s">
        <v>768</v>
      </c>
      <c r="F313" s="9" t="s">
        <v>132</v>
      </c>
      <c r="G313" s="82" t="s">
        <v>637</v>
      </c>
    </row>
    <row r="314" spans="1:7" ht="29" x14ac:dyDescent="0.35">
      <c r="A314" s="76" t="s">
        <v>897</v>
      </c>
      <c r="B314" s="22" t="s">
        <v>4</v>
      </c>
      <c r="C314" s="8" t="s">
        <v>185</v>
      </c>
      <c r="D314" s="9" t="s">
        <v>133</v>
      </c>
      <c r="E314" s="9" t="s">
        <v>769</v>
      </c>
      <c r="F314" s="9" t="s">
        <v>134</v>
      </c>
      <c r="G314" s="82" t="s">
        <v>637</v>
      </c>
    </row>
    <row r="315" spans="1:7" x14ac:dyDescent="0.35">
      <c r="A315" s="76" t="s">
        <v>897</v>
      </c>
      <c r="B315" s="22" t="s">
        <v>4</v>
      </c>
      <c r="C315" s="8" t="s">
        <v>185</v>
      </c>
      <c r="D315" s="9" t="s">
        <v>135</v>
      </c>
      <c r="E315" s="9" t="s">
        <v>770</v>
      </c>
      <c r="F315" s="9" t="s">
        <v>136</v>
      </c>
      <c r="G315" s="82" t="s">
        <v>637</v>
      </c>
    </row>
    <row r="316" spans="1:7" x14ac:dyDescent="0.35">
      <c r="A316" s="76"/>
      <c r="B316" s="20" t="s">
        <v>2</v>
      </c>
      <c r="C316" s="8" t="s">
        <v>185</v>
      </c>
      <c r="D316" s="9" t="s">
        <v>137</v>
      </c>
      <c r="E316" s="9" t="s">
        <v>771</v>
      </c>
      <c r="F316" s="9" t="s">
        <v>634</v>
      </c>
      <c r="G316" s="82" t="s">
        <v>637</v>
      </c>
    </row>
    <row r="317" spans="1:7" x14ac:dyDescent="0.35">
      <c r="A317" s="76" t="s">
        <v>897</v>
      </c>
      <c r="B317" s="20" t="s">
        <v>2</v>
      </c>
      <c r="C317" s="8" t="s">
        <v>185</v>
      </c>
      <c r="D317" s="9" t="s">
        <v>205</v>
      </c>
      <c r="E317" s="9" t="s">
        <v>772</v>
      </c>
      <c r="F317" s="9"/>
      <c r="G317" s="82" t="s">
        <v>637</v>
      </c>
    </row>
    <row r="318" spans="1:7" x14ac:dyDescent="0.35">
      <c r="A318" s="76"/>
      <c r="B318" s="20" t="s">
        <v>2</v>
      </c>
      <c r="C318" s="8" t="s">
        <v>185</v>
      </c>
      <c r="D318" s="9" t="s">
        <v>138</v>
      </c>
      <c r="E318" s="9" t="s">
        <v>773</v>
      </c>
      <c r="F318" s="9" t="s">
        <v>634</v>
      </c>
      <c r="G318" s="82" t="s">
        <v>637</v>
      </c>
    </row>
    <row r="319" spans="1:7" x14ac:dyDescent="0.35">
      <c r="A319" s="76"/>
      <c r="B319" s="22" t="s">
        <v>4</v>
      </c>
      <c r="C319" s="8" t="s">
        <v>185</v>
      </c>
      <c r="D319" s="9" t="s">
        <v>139</v>
      </c>
      <c r="E319" s="9" t="s">
        <v>774</v>
      </c>
      <c r="F319" s="9" t="s">
        <v>634</v>
      </c>
      <c r="G319" s="82" t="s">
        <v>637</v>
      </c>
    </row>
    <row r="320" spans="1:7" x14ac:dyDescent="0.35">
      <c r="A320" s="76" t="s">
        <v>897</v>
      </c>
      <c r="B320" s="20" t="s">
        <v>2</v>
      </c>
      <c r="C320" s="8" t="s">
        <v>185</v>
      </c>
      <c r="D320" s="9" t="s">
        <v>578</v>
      </c>
      <c r="E320" s="9" t="s">
        <v>775</v>
      </c>
      <c r="F320" s="9" t="s">
        <v>587</v>
      </c>
      <c r="G320" s="82" t="s">
        <v>637</v>
      </c>
    </row>
    <row r="321" spans="1:7" x14ac:dyDescent="0.35">
      <c r="A321" s="76" t="s">
        <v>897</v>
      </c>
      <c r="B321" s="22" t="s">
        <v>4</v>
      </c>
      <c r="C321" s="8" t="s">
        <v>185</v>
      </c>
      <c r="D321" s="9" t="s">
        <v>579</v>
      </c>
      <c r="E321" s="9" t="s">
        <v>776</v>
      </c>
      <c r="F321" s="9" t="s">
        <v>588</v>
      </c>
      <c r="G321" s="82" t="s">
        <v>637</v>
      </c>
    </row>
    <row r="322" spans="1:7" ht="29" x14ac:dyDescent="0.35">
      <c r="A322" s="76" t="s">
        <v>897</v>
      </c>
      <c r="B322" s="22" t="s">
        <v>4</v>
      </c>
      <c r="C322" s="8" t="s">
        <v>185</v>
      </c>
      <c r="D322" s="9" t="s">
        <v>580</v>
      </c>
      <c r="E322" s="9" t="s">
        <v>777</v>
      </c>
      <c r="F322" s="9" t="s">
        <v>585</v>
      </c>
      <c r="G322" s="82" t="s">
        <v>637</v>
      </c>
    </row>
    <row r="323" spans="1:7" ht="29" x14ac:dyDescent="0.35">
      <c r="A323" s="76" t="s">
        <v>897</v>
      </c>
      <c r="B323" s="22" t="s">
        <v>4</v>
      </c>
      <c r="C323" s="8" t="s">
        <v>185</v>
      </c>
      <c r="D323" s="9" t="s">
        <v>484</v>
      </c>
      <c r="E323" s="9" t="s">
        <v>798</v>
      </c>
      <c r="F323" s="9" t="s">
        <v>797</v>
      </c>
      <c r="G323" s="82" t="s">
        <v>637</v>
      </c>
    </row>
    <row r="324" spans="1:7" ht="58" x14ac:dyDescent="0.35">
      <c r="A324" s="76" t="s">
        <v>897</v>
      </c>
      <c r="B324" s="22" t="s">
        <v>4</v>
      </c>
      <c r="C324" s="8" t="s">
        <v>185</v>
      </c>
      <c r="D324" s="9" t="s">
        <v>488</v>
      </c>
      <c r="E324" s="9" t="s">
        <v>800</v>
      </c>
      <c r="F324" s="9" t="s">
        <v>799</v>
      </c>
      <c r="G324" s="82" t="s">
        <v>637</v>
      </c>
    </row>
    <row r="325" spans="1:7" ht="58" x14ac:dyDescent="0.35">
      <c r="A325" s="76" t="s">
        <v>897</v>
      </c>
      <c r="B325" s="22" t="s">
        <v>4</v>
      </c>
      <c r="C325" s="8" t="s">
        <v>185</v>
      </c>
      <c r="D325" s="9" t="s">
        <v>485</v>
      </c>
      <c r="E325" s="9" t="s">
        <v>778</v>
      </c>
      <c r="F325" s="9"/>
      <c r="G325" s="82" t="s">
        <v>637</v>
      </c>
    </row>
    <row r="326" spans="1:7" ht="29" x14ac:dyDescent="0.35">
      <c r="A326" s="76" t="s">
        <v>897</v>
      </c>
      <c r="B326" s="22" t="s">
        <v>4</v>
      </c>
      <c r="C326" s="8" t="s">
        <v>185</v>
      </c>
      <c r="D326" s="9" t="s">
        <v>622</v>
      </c>
      <c r="E326" s="9" t="s">
        <v>801</v>
      </c>
      <c r="F326" s="9" t="s">
        <v>802</v>
      </c>
      <c r="G326" s="82" t="s">
        <v>637</v>
      </c>
    </row>
    <row r="327" spans="1:7" ht="29" x14ac:dyDescent="0.35">
      <c r="A327" s="76" t="s">
        <v>897</v>
      </c>
      <c r="B327" s="23" t="s">
        <v>4</v>
      </c>
      <c r="C327" s="8" t="s">
        <v>185</v>
      </c>
      <c r="D327" s="9" t="s">
        <v>838</v>
      </c>
      <c r="E327" s="9" t="s">
        <v>809</v>
      </c>
      <c r="F327" s="9" t="s">
        <v>815</v>
      </c>
      <c r="G327" s="82" t="s">
        <v>637</v>
      </c>
    </row>
    <row r="328" spans="1:7" x14ac:dyDescent="0.35">
      <c r="A328" s="76" t="s">
        <v>897</v>
      </c>
      <c r="B328" s="22" t="s">
        <v>4</v>
      </c>
      <c r="C328" s="8" t="s">
        <v>185</v>
      </c>
      <c r="D328" s="9" t="s">
        <v>57</v>
      </c>
      <c r="E328" s="9" t="s">
        <v>779</v>
      </c>
      <c r="F328" s="9" t="s">
        <v>140</v>
      </c>
      <c r="G328" s="82" t="s">
        <v>637</v>
      </c>
    </row>
    <row r="329" spans="1:7" x14ac:dyDescent="0.35">
      <c r="A329" s="76" t="s">
        <v>897</v>
      </c>
      <c r="B329" s="22" t="s">
        <v>4</v>
      </c>
      <c r="C329" s="8" t="s">
        <v>185</v>
      </c>
      <c r="D329" s="9" t="s">
        <v>59</v>
      </c>
      <c r="E329" s="9" t="s">
        <v>803</v>
      </c>
      <c r="F329" s="9" t="s">
        <v>140</v>
      </c>
      <c r="G329" s="82" t="s">
        <v>637</v>
      </c>
    </row>
    <row r="330" spans="1:7" x14ac:dyDescent="0.35">
      <c r="A330" s="76"/>
      <c r="B330" s="23" t="s">
        <v>4</v>
      </c>
      <c r="C330" s="8" t="s">
        <v>185</v>
      </c>
      <c r="D330" s="9" t="s">
        <v>843</v>
      </c>
      <c r="E330" s="9" t="s">
        <v>810</v>
      </c>
      <c r="F330" s="9" t="s">
        <v>816</v>
      </c>
      <c r="G330" s="82" t="s">
        <v>637</v>
      </c>
    </row>
    <row r="331" spans="1:7" x14ac:dyDescent="0.35">
      <c r="A331" s="76" t="s">
        <v>897</v>
      </c>
      <c r="B331" s="22" t="s">
        <v>4</v>
      </c>
      <c r="C331" s="8" t="s">
        <v>185</v>
      </c>
      <c r="D331" s="9" t="s">
        <v>62</v>
      </c>
      <c r="E331" s="9" t="s">
        <v>804</v>
      </c>
      <c r="F331" s="9"/>
      <c r="G331" s="82" t="s">
        <v>637</v>
      </c>
    </row>
    <row r="332" spans="1:7" ht="29" x14ac:dyDescent="0.35">
      <c r="A332" s="76" t="s">
        <v>897</v>
      </c>
      <c r="B332" s="22" t="s">
        <v>4</v>
      </c>
      <c r="C332" s="8" t="s">
        <v>185</v>
      </c>
      <c r="D332" s="9" t="s">
        <v>141</v>
      </c>
      <c r="E332" s="9" t="s">
        <v>780</v>
      </c>
      <c r="F332" s="9" t="s">
        <v>142</v>
      </c>
      <c r="G332" s="82" t="s">
        <v>637</v>
      </c>
    </row>
    <row r="333" spans="1:7" x14ac:dyDescent="0.35">
      <c r="A333" s="76" t="s">
        <v>897</v>
      </c>
      <c r="B333" s="22" t="s">
        <v>4</v>
      </c>
      <c r="C333" s="8" t="s">
        <v>185</v>
      </c>
      <c r="D333" s="9" t="s">
        <v>317</v>
      </c>
      <c r="E333" s="9" t="s">
        <v>770</v>
      </c>
      <c r="F333" s="9" t="s">
        <v>318</v>
      </c>
      <c r="G333" s="82" t="s">
        <v>637</v>
      </c>
    </row>
    <row r="334" spans="1:7" x14ac:dyDescent="0.35">
      <c r="A334" s="76" t="s">
        <v>897</v>
      </c>
      <c r="B334" s="22" t="s">
        <v>4</v>
      </c>
      <c r="C334" s="5" t="s">
        <v>185</v>
      </c>
      <c r="D334" s="6" t="s">
        <v>67</v>
      </c>
      <c r="E334" s="6" t="s">
        <v>782</v>
      </c>
      <c r="F334" s="6" t="s">
        <v>111</v>
      </c>
      <c r="G334" s="82" t="s">
        <v>637</v>
      </c>
    </row>
    <row r="335" spans="1:7" ht="43.5" x14ac:dyDescent="0.35">
      <c r="A335" s="76" t="s">
        <v>897</v>
      </c>
      <c r="B335" s="22" t="s">
        <v>4</v>
      </c>
      <c r="C335" s="8" t="s">
        <v>185</v>
      </c>
      <c r="D335" s="9" t="s">
        <v>487</v>
      </c>
      <c r="E335" s="9" t="s">
        <v>806</v>
      </c>
      <c r="F335" s="9" t="s">
        <v>805</v>
      </c>
      <c r="G335" s="82" t="s">
        <v>637</v>
      </c>
    </row>
    <row r="336" spans="1:7" ht="43.5" x14ac:dyDescent="0.35">
      <c r="A336" s="76" t="s">
        <v>897</v>
      </c>
      <c r="B336" s="22" t="s">
        <v>4</v>
      </c>
      <c r="C336" s="8" t="s">
        <v>185</v>
      </c>
      <c r="D336" s="9" t="s">
        <v>492</v>
      </c>
      <c r="E336" s="9" t="s">
        <v>807</v>
      </c>
      <c r="F336" s="9" t="s">
        <v>805</v>
      </c>
      <c r="G336" s="82" t="s">
        <v>637</v>
      </c>
    </row>
    <row r="337" spans="1:7" x14ac:dyDescent="0.35">
      <c r="A337" s="76" t="s">
        <v>897</v>
      </c>
      <c r="B337" s="20" t="s">
        <v>2</v>
      </c>
      <c r="C337" s="8" t="s">
        <v>185</v>
      </c>
      <c r="D337" s="9" t="s">
        <v>143</v>
      </c>
      <c r="E337" s="74" t="s">
        <v>786</v>
      </c>
      <c r="F337" s="9" t="s">
        <v>216</v>
      </c>
      <c r="G337" s="82" t="s">
        <v>637</v>
      </c>
    </row>
    <row r="338" spans="1:7" x14ac:dyDescent="0.35">
      <c r="A338" s="76"/>
      <c r="B338" s="20" t="s">
        <v>2</v>
      </c>
      <c r="C338" s="8" t="s">
        <v>185</v>
      </c>
      <c r="D338" s="9" t="s">
        <v>206</v>
      </c>
      <c r="E338" s="9" t="s">
        <v>787</v>
      </c>
      <c r="F338" s="9" t="s">
        <v>216</v>
      </c>
      <c r="G338" s="82" t="s">
        <v>637</v>
      </c>
    </row>
    <row r="339" spans="1:7" x14ac:dyDescent="0.35">
      <c r="A339" s="76"/>
      <c r="B339" s="20" t="s">
        <v>2</v>
      </c>
      <c r="C339" s="8" t="s">
        <v>185</v>
      </c>
      <c r="D339" s="9" t="s">
        <v>207</v>
      </c>
      <c r="E339" s="9" t="s">
        <v>784</v>
      </c>
      <c r="F339" s="9" t="s">
        <v>216</v>
      </c>
      <c r="G339" s="82" t="s">
        <v>637</v>
      </c>
    </row>
    <row r="340" spans="1:7" x14ac:dyDescent="0.35">
      <c r="A340" s="76"/>
      <c r="B340" s="22" t="s">
        <v>4</v>
      </c>
      <c r="C340" s="8" t="s">
        <v>185</v>
      </c>
      <c r="D340" s="9" t="s">
        <v>226</v>
      </c>
      <c r="E340" s="9" t="s">
        <v>785</v>
      </c>
      <c r="F340" s="9" t="s">
        <v>216</v>
      </c>
      <c r="G340" s="82" t="s">
        <v>637</v>
      </c>
    </row>
    <row r="341" spans="1:7" x14ac:dyDescent="0.35">
      <c r="A341" s="76" t="s">
        <v>897</v>
      </c>
      <c r="B341" s="20" t="s">
        <v>2</v>
      </c>
      <c r="C341" s="8" t="s">
        <v>185</v>
      </c>
      <c r="D341" s="9" t="s">
        <v>581</v>
      </c>
      <c r="E341" s="9" t="s">
        <v>788</v>
      </c>
      <c r="F341" s="9" t="s">
        <v>586</v>
      </c>
      <c r="G341" s="82" t="s">
        <v>637</v>
      </c>
    </row>
    <row r="342" spans="1:7" x14ac:dyDescent="0.35">
      <c r="A342" s="76"/>
      <c r="B342" s="20" t="s">
        <v>2</v>
      </c>
      <c r="C342" s="8" t="s">
        <v>185</v>
      </c>
      <c r="D342" s="9" t="s">
        <v>582</v>
      </c>
      <c r="E342" s="9" t="s">
        <v>789</v>
      </c>
      <c r="F342" s="9" t="s">
        <v>586</v>
      </c>
      <c r="G342" s="82" t="s">
        <v>637</v>
      </c>
    </row>
    <row r="343" spans="1:7" x14ac:dyDescent="0.35">
      <c r="A343" s="76"/>
      <c r="B343" s="20" t="s">
        <v>2</v>
      </c>
      <c r="C343" s="8" t="s">
        <v>185</v>
      </c>
      <c r="D343" s="9" t="s">
        <v>583</v>
      </c>
      <c r="E343" s="9" t="s">
        <v>790</v>
      </c>
      <c r="F343" s="9" t="s">
        <v>586</v>
      </c>
      <c r="G343" s="82" t="s">
        <v>637</v>
      </c>
    </row>
    <row r="344" spans="1:7" x14ac:dyDescent="0.35">
      <c r="A344" s="76"/>
      <c r="B344" s="22" t="s">
        <v>4</v>
      </c>
      <c r="C344" s="8" t="s">
        <v>185</v>
      </c>
      <c r="D344" s="9" t="s">
        <v>584</v>
      </c>
      <c r="E344" s="9" t="s">
        <v>791</v>
      </c>
      <c r="F344" s="9" t="s">
        <v>586</v>
      </c>
      <c r="G344" s="82" t="s">
        <v>637</v>
      </c>
    </row>
    <row r="345" spans="1:7" x14ac:dyDescent="0.35">
      <c r="A345" s="76" t="s">
        <v>897</v>
      </c>
      <c r="B345" s="22" t="s">
        <v>4</v>
      </c>
      <c r="C345" s="8" t="s">
        <v>185</v>
      </c>
      <c r="D345" s="9" t="s">
        <v>144</v>
      </c>
      <c r="E345" s="9" t="s">
        <v>793</v>
      </c>
      <c r="F345" s="9" t="s">
        <v>145</v>
      </c>
      <c r="G345" s="82" t="s">
        <v>637</v>
      </c>
    </row>
    <row r="346" spans="1:7" ht="29" x14ac:dyDescent="0.35">
      <c r="A346" s="76" t="s">
        <v>897</v>
      </c>
      <c r="B346" s="22" t="s">
        <v>4</v>
      </c>
      <c r="C346" s="8" t="s">
        <v>185</v>
      </c>
      <c r="D346" s="9" t="s">
        <v>146</v>
      </c>
      <c r="E346" s="9" t="s">
        <v>794</v>
      </c>
      <c r="F346" s="9" t="s">
        <v>147</v>
      </c>
      <c r="G346" s="82" t="s">
        <v>637</v>
      </c>
    </row>
    <row r="347" spans="1:7" ht="43.5" x14ac:dyDescent="0.35">
      <c r="A347" s="76" t="s">
        <v>897</v>
      </c>
      <c r="B347" s="23" t="s">
        <v>4</v>
      </c>
      <c r="C347" s="8" t="s">
        <v>185</v>
      </c>
      <c r="D347" s="9" t="s">
        <v>844</v>
      </c>
      <c r="E347" s="9" t="s">
        <v>812</v>
      </c>
      <c r="F347" s="9" t="s">
        <v>818</v>
      </c>
      <c r="G347" s="82" t="s">
        <v>637</v>
      </c>
    </row>
    <row r="348" spans="1:7" ht="72.5" x14ac:dyDescent="0.35">
      <c r="A348" s="76" t="s">
        <v>897</v>
      </c>
      <c r="B348" s="23" t="s">
        <v>4</v>
      </c>
      <c r="C348" s="8" t="s">
        <v>185</v>
      </c>
      <c r="D348" s="9" t="s">
        <v>845</v>
      </c>
      <c r="E348" s="9" t="s">
        <v>813</v>
      </c>
      <c r="F348" s="9" t="s">
        <v>819</v>
      </c>
      <c r="G348" s="82" t="s">
        <v>637</v>
      </c>
    </row>
    <row r="349" spans="1:7" ht="43.5" x14ac:dyDescent="0.35">
      <c r="A349" s="76"/>
      <c r="B349" s="28" t="s">
        <v>2</v>
      </c>
      <c r="C349" s="8" t="s">
        <v>185</v>
      </c>
      <c r="D349" s="9" t="s">
        <v>837</v>
      </c>
      <c r="E349" s="9" t="s">
        <v>839</v>
      </c>
      <c r="F349" s="9" t="s">
        <v>814</v>
      </c>
      <c r="G349" s="82" t="s">
        <v>637</v>
      </c>
    </row>
    <row r="350" spans="1:7" ht="43.5" x14ac:dyDescent="0.35">
      <c r="A350" s="76" t="s">
        <v>897</v>
      </c>
      <c r="B350" s="22" t="s">
        <v>4</v>
      </c>
      <c r="C350" s="8" t="s">
        <v>185</v>
      </c>
      <c r="D350" s="9" t="s">
        <v>500</v>
      </c>
      <c r="E350" s="9" t="s">
        <v>795</v>
      </c>
      <c r="F350" s="9"/>
      <c r="G350" s="82" t="s">
        <v>637</v>
      </c>
    </row>
    <row r="351" spans="1:7" ht="29" x14ac:dyDescent="0.35">
      <c r="A351" s="76"/>
      <c r="B351" s="20" t="s">
        <v>2</v>
      </c>
      <c r="C351" s="8" t="s">
        <v>623</v>
      </c>
      <c r="D351" s="9" t="s">
        <v>106</v>
      </c>
      <c r="E351" s="9" t="s">
        <v>244</v>
      </c>
      <c r="F351" s="9" t="s">
        <v>107</v>
      </c>
      <c r="G351" s="82" t="s">
        <v>637</v>
      </c>
    </row>
    <row r="352" spans="1:7" ht="29" x14ac:dyDescent="0.35">
      <c r="A352" s="76" t="s">
        <v>897</v>
      </c>
      <c r="B352" s="22" t="s">
        <v>4</v>
      </c>
      <c r="C352" s="5" t="s">
        <v>623</v>
      </c>
      <c r="D352" s="6" t="s">
        <v>624</v>
      </c>
      <c r="E352" s="6" t="s">
        <v>483</v>
      </c>
      <c r="F352" s="6" t="s">
        <v>68</v>
      </c>
      <c r="G352" s="82" t="s">
        <v>637</v>
      </c>
    </row>
    <row r="353" spans="1:7" ht="29" x14ac:dyDescent="0.35">
      <c r="A353" s="76"/>
      <c r="B353" s="22" t="s">
        <v>4</v>
      </c>
      <c r="C353" s="8" t="s">
        <v>623</v>
      </c>
      <c r="D353" s="9" t="s">
        <v>112</v>
      </c>
      <c r="E353" s="9" t="s">
        <v>243</v>
      </c>
      <c r="F353" s="9" t="s">
        <v>113</v>
      </c>
      <c r="G353" s="82" t="s">
        <v>637</v>
      </c>
    </row>
    <row r="354" spans="1:7" ht="29" x14ac:dyDescent="0.35">
      <c r="A354" s="76"/>
      <c r="B354" s="20" t="s">
        <v>105</v>
      </c>
      <c r="C354" s="8" t="s">
        <v>623</v>
      </c>
      <c r="D354" s="9" t="s">
        <v>626</v>
      </c>
      <c r="E354" s="9" t="s">
        <v>245</v>
      </c>
      <c r="F354" s="9" t="s">
        <v>114</v>
      </c>
      <c r="G354" s="82" t="s">
        <v>637</v>
      </c>
    </row>
    <row r="355" spans="1:7" ht="29" x14ac:dyDescent="0.35">
      <c r="A355" s="76" t="s">
        <v>897</v>
      </c>
      <c r="B355" s="20" t="s">
        <v>2</v>
      </c>
      <c r="C355" s="8" t="s">
        <v>623</v>
      </c>
      <c r="D355" s="9" t="s">
        <v>117</v>
      </c>
      <c r="E355" s="9" t="s">
        <v>246</v>
      </c>
      <c r="F355" s="9" t="s">
        <v>118</v>
      </c>
      <c r="G355" s="82" t="s">
        <v>637</v>
      </c>
    </row>
    <row r="356" spans="1:7" ht="29" x14ac:dyDescent="0.35">
      <c r="A356" s="76"/>
      <c r="B356" s="20" t="s">
        <v>2</v>
      </c>
      <c r="C356" s="8" t="s">
        <v>627</v>
      </c>
      <c r="D356" s="9" t="s">
        <v>106</v>
      </c>
      <c r="E356" s="9" t="s">
        <v>244</v>
      </c>
      <c r="F356" s="9" t="s">
        <v>107</v>
      </c>
      <c r="G356" s="82" t="s">
        <v>637</v>
      </c>
    </row>
    <row r="357" spans="1:7" ht="29" x14ac:dyDescent="0.35">
      <c r="A357" s="76" t="s">
        <v>897</v>
      </c>
      <c r="B357" s="22" t="s">
        <v>4</v>
      </c>
      <c r="C357" s="5" t="s">
        <v>627</v>
      </c>
      <c r="D357" s="6" t="s">
        <v>625</v>
      </c>
      <c r="E357" s="6" t="s">
        <v>483</v>
      </c>
      <c r="F357" s="6" t="s">
        <v>68</v>
      </c>
      <c r="G357" s="82" t="s">
        <v>637</v>
      </c>
    </row>
    <row r="358" spans="1:7" ht="29" x14ac:dyDescent="0.35">
      <c r="A358" s="76"/>
      <c r="B358" s="22" t="s">
        <v>4</v>
      </c>
      <c r="C358" s="8" t="s">
        <v>627</v>
      </c>
      <c r="D358" s="9" t="s">
        <v>112</v>
      </c>
      <c r="E358" s="9" t="s">
        <v>243</v>
      </c>
      <c r="F358" s="9" t="s">
        <v>113</v>
      </c>
      <c r="G358" s="82" t="s">
        <v>637</v>
      </c>
    </row>
    <row r="359" spans="1:7" ht="29" x14ac:dyDescent="0.35">
      <c r="A359" s="76"/>
      <c r="B359" s="20" t="s">
        <v>105</v>
      </c>
      <c r="C359" s="8" t="s">
        <v>627</v>
      </c>
      <c r="D359" s="9" t="s">
        <v>626</v>
      </c>
      <c r="E359" s="9" t="s">
        <v>245</v>
      </c>
      <c r="F359" s="9" t="s">
        <v>114</v>
      </c>
      <c r="G359" s="82" t="s">
        <v>637</v>
      </c>
    </row>
    <row r="360" spans="1:7" ht="29" x14ac:dyDescent="0.35">
      <c r="A360" s="76" t="s">
        <v>897</v>
      </c>
      <c r="B360" s="20" t="s">
        <v>2</v>
      </c>
      <c r="C360" s="8" t="s">
        <v>627</v>
      </c>
      <c r="D360" s="9" t="s">
        <v>117</v>
      </c>
      <c r="E360" s="9" t="s">
        <v>246</v>
      </c>
      <c r="F360" s="9" t="s">
        <v>118</v>
      </c>
      <c r="G360" s="82" t="s">
        <v>637</v>
      </c>
    </row>
    <row r="361" spans="1:7" ht="29" x14ac:dyDescent="0.35">
      <c r="A361" s="76" t="s">
        <v>897</v>
      </c>
      <c r="B361" s="23" t="s">
        <v>4</v>
      </c>
      <c r="C361" s="5" t="s">
        <v>320</v>
      </c>
      <c r="D361" s="6" t="s">
        <v>13</v>
      </c>
      <c r="E361" s="6" t="s">
        <v>481</v>
      </c>
      <c r="F361" s="6" t="s">
        <v>3</v>
      </c>
      <c r="G361" s="82" t="s">
        <v>637</v>
      </c>
    </row>
    <row r="362" spans="1:7" ht="29" x14ac:dyDescent="0.35">
      <c r="A362" s="76" t="s">
        <v>897</v>
      </c>
      <c r="B362" s="23" t="s">
        <v>4</v>
      </c>
      <c r="C362" s="5" t="s">
        <v>320</v>
      </c>
      <c r="D362" s="6" t="s">
        <v>65</v>
      </c>
      <c r="E362" s="6" t="s">
        <v>482</v>
      </c>
      <c r="F362" s="6" t="s">
        <v>3</v>
      </c>
      <c r="G362" s="82" t="s">
        <v>637</v>
      </c>
    </row>
    <row r="363" spans="1:7" ht="29" x14ac:dyDescent="0.35">
      <c r="A363" s="76" t="s">
        <v>897</v>
      </c>
      <c r="B363" s="23" t="s">
        <v>4</v>
      </c>
      <c r="C363" s="5" t="s">
        <v>320</v>
      </c>
      <c r="D363" s="6" t="s">
        <v>67</v>
      </c>
      <c r="E363" s="6" t="s">
        <v>483</v>
      </c>
      <c r="F363" s="6" t="s">
        <v>111</v>
      </c>
      <c r="G363" s="82" t="s">
        <v>637</v>
      </c>
    </row>
    <row r="364" spans="1:7" ht="29" x14ac:dyDescent="0.35">
      <c r="A364" s="76" t="s">
        <v>897</v>
      </c>
      <c r="B364" s="22" t="s">
        <v>4</v>
      </c>
      <c r="C364" s="8" t="s">
        <v>186</v>
      </c>
      <c r="D364" s="9" t="s">
        <v>28</v>
      </c>
      <c r="E364" s="9" t="s">
        <v>353</v>
      </c>
      <c r="F364" s="9" t="s">
        <v>335</v>
      </c>
      <c r="G364" s="82" t="s">
        <v>638</v>
      </c>
    </row>
    <row r="365" spans="1:7" ht="29" x14ac:dyDescent="0.35">
      <c r="A365" s="76" t="s">
        <v>897</v>
      </c>
      <c r="B365" s="22" t="s">
        <v>4</v>
      </c>
      <c r="C365" s="8" t="s">
        <v>186</v>
      </c>
      <c r="D365" s="9" t="s">
        <v>34</v>
      </c>
      <c r="E365" s="9" t="s">
        <v>618</v>
      </c>
      <c r="F365" s="9" t="s">
        <v>148</v>
      </c>
      <c r="G365" s="82" t="s">
        <v>638</v>
      </c>
    </row>
    <row r="366" spans="1:7" x14ac:dyDescent="0.35">
      <c r="A366" s="76" t="s">
        <v>897</v>
      </c>
      <c r="B366" s="22" t="s">
        <v>4</v>
      </c>
      <c r="C366" s="5" t="s">
        <v>186</v>
      </c>
      <c r="D366" s="6" t="s">
        <v>14</v>
      </c>
      <c r="E366" s="6" t="s">
        <v>446</v>
      </c>
      <c r="F366" s="6" t="s">
        <v>3</v>
      </c>
      <c r="G366" s="82" t="s">
        <v>638</v>
      </c>
    </row>
    <row r="367" spans="1:7" x14ac:dyDescent="0.35">
      <c r="A367" s="76" t="s">
        <v>897</v>
      </c>
      <c r="B367" s="22" t="s">
        <v>4</v>
      </c>
      <c r="C367" s="8" t="s">
        <v>186</v>
      </c>
      <c r="D367" s="9" t="s">
        <v>36</v>
      </c>
      <c r="E367" s="9" t="s">
        <v>360</v>
      </c>
      <c r="F367" s="9" t="s">
        <v>149</v>
      </c>
      <c r="G367" s="82" t="s">
        <v>638</v>
      </c>
    </row>
    <row r="368" spans="1:7" x14ac:dyDescent="0.35">
      <c r="A368" s="76" t="s">
        <v>897</v>
      </c>
      <c r="B368" s="22" t="s">
        <v>4</v>
      </c>
      <c r="C368" s="8" t="s">
        <v>186</v>
      </c>
      <c r="D368" s="9" t="s">
        <v>38</v>
      </c>
      <c r="E368" s="9" t="s">
        <v>361</v>
      </c>
      <c r="F368" s="9" t="s">
        <v>3</v>
      </c>
      <c r="G368" s="82" t="s">
        <v>638</v>
      </c>
    </row>
    <row r="369" spans="1:7" ht="29" x14ac:dyDescent="0.35">
      <c r="A369" s="76" t="s">
        <v>897</v>
      </c>
      <c r="B369" s="22" t="s">
        <v>4</v>
      </c>
      <c r="C369" s="8" t="s">
        <v>186</v>
      </c>
      <c r="D369" s="9" t="s">
        <v>39</v>
      </c>
      <c r="E369" s="9" t="s">
        <v>368</v>
      </c>
      <c r="F369" s="9" t="s">
        <v>3</v>
      </c>
      <c r="G369" s="82" t="s">
        <v>638</v>
      </c>
    </row>
    <row r="370" spans="1:7" ht="43.5" x14ac:dyDescent="0.35">
      <c r="A370" s="76"/>
      <c r="B370" s="22" t="s">
        <v>4</v>
      </c>
      <c r="C370" s="8" t="s">
        <v>186</v>
      </c>
      <c r="D370" s="9" t="s">
        <v>591</v>
      </c>
      <c r="E370" s="9" t="s">
        <v>569</v>
      </c>
      <c r="F370" s="9" t="s">
        <v>592</v>
      </c>
      <c r="G370" s="82" t="s">
        <v>638</v>
      </c>
    </row>
    <row r="371" spans="1:7" x14ac:dyDescent="0.35">
      <c r="A371" s="76" t="s">
        <v>897</v>
      </c>
      <c r="B371" s="22" t="s">
        <v>4</v>
      </c>
      <c r="C371" s="8" t="s">
        <v>186</v>
      </c>
      <c r="D371" s="9" t="s">
        <v>40</v>
      </c>
      <c r="E371" s="9" t="s">
        <v>236</v>
      </c>
      <c r="F371" s="9" t="s">
        <v>150</v>
      </c>
      <c r="G371" s="82" t="s">
        <v>638</v>
      </c>
    </row>
    <row r="372" spans="1:7" x14ac:dyDescent="0.35">
      <c r="A372" s="76" t="s">
        <v>897</v>
      </c>
      <c r="B372" s="22" t="s">
        <v>4</v>
      </c>
      <c r="C372" s="8" t="s">
        <v>186</v>
      </c>
      <c r="D372" s="9" t="s">
        <v>42</v>
      </c>
      <c r="E372" s="9" t="s">
        <v>229</v>
      </c>
      <c r="F372" s="9" t="s">
        <v>151</v>
      </c>
      <c r="G372" s="82" t="s">
        <v>638</v>
      </c>
    </row>
    <row r="373" spans="1:7" ht="29" x14ac:dyDescent="0.35">
      <c r="A373" s="76" t="s">
        <v>897</v>
      </c>
      <c r="B373" s="22" t="s">
        <v>4</v>
      </c>
      <c r="C373" s="8" t="s">
        <v>186</v>
      </c>
      <c r="D373" s="9" t="s">
        <v>44</v>
      </c>
      <c r="E373" s="9" t="s">
        <v>354</v>
      </c>
      <c r="F373" s="9" t="s">
        <v>153</v>
      </c>
      <c r="G373" s="82" t="s">
        <v>638</v>
      </c>
    </row>
    <row r="374" spans="1:7" x14ac:dyDescent="0.35">
      <c r="A374" s="76" t="s">
        <v>897</v>
      </c>
      <c r="B374" s="22" t="s">
        <v>4</v>
      </c>
      <c r="C374" s="8" t="s">
        <v>186</v>
      </c>
      <c r="D374" s="9" t="s">
        <v>57</v>
      </c>
      <c r="E374" s="9" t="s">
        <v>369</v>
      </c>
      <c r="F374" s="9" t="s">
        <v>217</v>
      </c>
      <c r="G374" s="82" t="s">
        <v>638</v>
      </c>
    </row>
    <row r="375" spans="1:7" x14ac:dyDescent="0.35">
      <c r="A375" s="76" t="s">
        <v>897</v>
      </c>
      <c r="B375" s="22" t="s">
        <v>4</v>
      </c>
      <c r="C375" s="8" t="s">
        <v>186</v>
      </c>
      <c r="D375" s="9" t="s">
        <v>59</v>
      </c>
      <c r="E375" s="9" t="s">
        <v>370</v>
      </c>
      <c r="F375" s="9"/>
      <c r="G375" s="82" t="s">
        <v>638</v>
      </c>
    </row>
    <row r="376" spans="1:7" x14ac:dyDescent="0.35">
      <c r="A376" s="76" t="s">
        <v>897</v>
      </c>
      <c r="B376" s="22" t="s">
        <v>4</v>
      </c>
      <c r="C376" s="8" t="s">
        <v>186</v>
      </c>
      <c r="D376" s="9" t="s">
        <v>62</v>
      </c>
      <c r="E376" s="9" t="s">
        <v>373</v>
      </c>
      <c r="F376" s="9" t="s">
        <v>3</v>
      </c>
      <c r="G376" s="82" t="s">
        <v>638</v>
      </c>
    </row>
    <row r="377" spans="1:7" x14ac:dyDescent="0.35">
      <c r="A377" s="76"/>
      <c r="B377" s="20" t="s">
        <v>105</v>
      </c>
      <c r="C377" s="8" t="s">
        <v>186</v>
      </c>
      <c r="D377" s="9" t="s">
        <v>63</v>
      </c>
      <c r="E377" s="9" t="s">
        <v>374</v>
      </c>
      <c r="F377" s="9" t="s">
        <v>3</v>
      </c>
      <c r="G377" s="82" t="s">
        <v>638</v>
      </c>
    </row>
    <row r="378" spans="1:7" x14ac:dyDescent="0.35">
      <c r="A378" s="76" t="s">
        <v>897</v>
      </c>
      <c r="B378" s="22" t="s">
        <v>4</v>
      </c>
      <c r="C378" s="8" t="s">
        <v>186</v>
      </c>
      <c r="D378" s="9" t="s">
        <v>64</v>
      </c>
      <c r="E378" s="9" t="s">
        <v>375</v>
      </c>
      <c r="F378" s="9" t="s">
        <v>3</v>
      </c>
      <c r="G378" s="82" t="s">
        <v>638</v>
      </c>
    </row>
    <row r="379" spans="1:7" x14ac:dyDescent="0.35">
      <c r="A379" s="76"/>
      <c r="B379" s="22" t="s">
        <v>4</v>
      </c>
      <c r="C379" s="8" t="s">
        <v>186</v>
      </c>
      <c r="D379" s="9" t="s">
        <v>192</v>
      </c>
      <c r="E379" s="9" t="s">
        <v>376</v>
      </c>
      <c r="F379" s="9"/>
      <c r="G379" s="82" t="s">
        <v>638</v>
      </c>
    </row>
    <row r="380" spans="1:7" ht="29" x14ac:dyDescent="0.35">
      <c r="A380" s="76" t="s">
        <v>897</v>
      </c>
      <c r="B380" s="22" t="s">
        <v>4</v>
      </c>
      <c r="C380" s="10" t="s">
        <v>186</v>
      </c>
      <c r="D380" s="11" t="s">
        <v>65</v>
      </c>
      <c r="E380" s="11" t="s">
        <v>482</v>
      </c>
      <c r="F380" s="11" t="s">
        <v>3</v>
      </c>
      <c r="G380" s="82" t="s">
        <v>638</v>
      </c>
    </row>
    <row r="381" spans="1:7" x14ac:dyDescent="0.35">
      <c r="A381" s="76" t="s">
        <v>897</v>
      </c>
      <c r="B381" s="22" t="s">
        <v>4</v>
      </c>
      <c r="C381" s="8" t="s">
        <v>186</v>
      </c>
      <c r="D381" s="9" t="s">
        <v>66</v>
      </c>
      <c r="E381" s="9" t="s">
        <v>377</v>
      </c>
      <c r="F381" s="9" t="s">
        <v>3</v>
      </c>
      <c r="G381" s="82" t="s">
        <v>638</v>
      </c>
    </row>
    <row r="382" spans="1:7" ht="29" x14ac:dyDescent="0.35">
      <c r="A382" s="76" t="s">
        <v>897</v>
      </c>
      <c r="B382" s="22" t="s">
        <v>4</v>
      </c>
      <c r="C382" s="10" t="s">
        <v>186</v>
      </c>
      <c r="D382" s="11" t="s">
        <v>67</v>
      </c>
      <c r="E382" s="11" t="s">
        <v>483</v>
      </c>
      <c r="F382" s="11" t="s">
        <v>154</v>
      </c>
      <c r="G382" s="82" t="s">
        <v>638</v>
      </c>
    </row>
    <row r="383" spans="1:7" x14ac:dyDescent="0.35">
      <c r="A383" s="76" t="s">
        <v>897</v>
      </c>
      <c r="B383" s="22" t="s">
        <v>4</v>
      </c>
      <c r="C383" s="8" t="s">
        <v>186</v>
      </c>
      <c r="D383" s="9" t="s">
        <v>69</v>
      </c>
      <c r="E383" s="9" t="s">
        <v>458</v>
      </c>
      <c r="F383" s="9" t="s">
        <v>3</v>
      </c>
      <c r="G383" s="82" t="s">
        <v>638</v>
      </c>
    </row>
    <row r="384" spans="1:7" ht="29" x14ac:dyDescent="0.35">
      <c r="A384" s="76"/>
      <c r="B384" s="22" t="s">
        <v>4</v>
      </c>
      <c r="C384" s="8" t="s">
        <v>186</v>
      </c>
      <c r="D384" s="9" t="s">
        <v>595</v>
      </c>
      <c r="E384" s="9" t="s">
        <v>600</v>
      </c>
      <c r="F384" s="9" t="s">
        <v>596</v>
      </c>
      <c r="G384" s="82" t="s">
        <v>638</v>
      </c>
    </row>
    <row r="385" spans="1:7" x14ac:dyDescent="0.35">
      <c r="A385" s="76" t="s">
        <v>897</v>
      </c>
      <c r="B385" s="22" t="s">
        <v>4</v>
      </c>
      <c r="C385" s="8" t="s">
        <v>186</v>
      </c>
      <c r="D385" s="9" t="s">
        <v>589</v>
      </c>
      <c r="E385" s="9" t="s">
        <v>598</v>
      </c>
      <c r="F385" s="9" t="s">
        <v>590</v>
      </c>
      <c r="G385" s="82" t="s">
        <v>638</v>
      </c>
    </row>
    <row r="386" spans="1:7" x14ac:dyDescent="0.35">
      <c r="A386" s="76" t="s">
        <v>897</v>
      </c>
      <c r="B386" s="20" t="s">
        <v>2</v>
      </c>
      <c r="C386" s="8" t="s">
        <v>186</v>
      </c>
      <c r="D386" s="9" t="s">
        <v>70</v>
      </c>
      <c r="E386" s="9" t="s">
        <v>454</v>
      </c>
      <c r="F386" s="9" t="s">
        <v>218</v>
      </c>
      <c r="G386" s="82" t="s">
        <v>638</v>
      </c>
    </row>
    <row r="387" spans="1:7" x14ac:dyDescent="0.35">
      <c r="A387" s="76"/>
      <c r="B387" s="20" t="s">
        <v>2</v>
      </c>
      <c r="C387" s="8" t="s">
        <v>186</v>
      </c>
      <c r="D387" s="9" t="s">
        <v>208</v>
      </c>
      <c r="E387" s="9" t="s">
        <v>455</v>
      </c>
      <c r="F387" s="9" t="s">
        <v>218</v>
      </c>
      <c r="G387" s="82" t="s">
        <v>638</v>
      </c>
    </row>
    <row r="388" spans="1:7" x14ac:dyDescent="0.35">
      <c r="A388" s="76"/>
      <c r="B388" s="20" t="s">
        <v>2</v>
      </c>
      <c r="C388" s="8" t="s">
        <v>186</v>
      </c>
      <c r="D388" s="9" t="s">
        <v>209</v>
      </c>
      <c r="E388" s="9" t="s">
        <v>456</v>
      </c>
      <c r="F388" s="9" t="s">
        <v>218</v>
      </c>
      <c r="G388" s="82" t="s">
        <v>638</v>
      </c>
    </row>
    <row r="389" spans="1:7" x14ac:dyDescent="0.35">
      <c r="A389" s="76"/>
      <c r="B389" s="22" t="s">
        <v>4</v>
      </c>
      <c r="C389" s="8" t="s">
        <v>186</v>
      </c>
      <c r="D389" s="9" t="s">
        <v>210</v>
      </c>
      <c r="E389" s="9" t="s">
        <v>457</v>
      </c>
      <c r="F389" s="9" t="s">
        <v>218</v>
      </c>
      <c r="G389" s="82" t="s">
        <v>638</v>
      </c>
    </row>
    <row r="390" spans="1:7" x14ac:dyDescent="0.35">
      <c r="A390" s="76" t="s">
        <v>897</v>
      </c>
      <c r="B390" s="22" t="s">
        <v>4</v>
      </c>
      <c r="C390" s="8" t="s">
        <v>186</v>
      </c>
      <c r="D390" s="9" t="s">
        <v>5</v>
      </c>
      <c r="E390" s="9" t="s">
        <v>378</v>
      </c>
      <c r="F390" s="9" t="s">
        <v>155</v>
      </c>
      <c r="G390" s="82" t="s">
        <v>638</v>
      </c>
    </row>
    <row r="391" spans="1:7" x14ac:dyDescent="0.35">
      <c r="A391" s="76" t="s">
        <v>897</v>
      </c>
      <c r="B391" s="22" t="s">
        <v>4</v>
      </c>
      <c r="C391" s="8" t="s">
        <v>186</v>
      </c>
      <c r="D391" s="9" t="s">
        <v>156</v>
      </c>
      <c r="E391" s="9" t="s">
        <v>251</v>
      </c>
      <c r="F391" s="9" t="s">
        <v>157</v>
      </c>
      <c r="G391" s="82" t="s">
        <v>638</v>
      </c>
    </row>
    <row r="392" spans="1:7" x14ac:dyDescent="0.35">
      <c r="A392" s="76" t="s">
        <v>897</v>
      </c>
      <c r="B392" s="22" t="s">
        <v>4</v>
      </c>
      <c r="C392" s="8" t="s">
        <v>186</v>
      </c>
      <c r="D392" s="9" t="s">
        <v>72</v>
      </c>
      <c r="E392" s="9" t="s">
        <v>249</v>
      </c>
      <c r="F392" s="9" t="s">
        <v>158</v>
      </c>
      <c r="G392" s="82" t="s">
        <v>638</v>
      </c>
    </row>
    <row r="393" spans="1:7" x14ac:dyDescent="0.35">
      <c r="A393" s="76" t="s">
        <v>897</v>
      </c>
      <c r="B393" s="22" t="s">
        <v>4</v>
      </c>
      <c r="C393" s="8" t="s">
        <v>186</v>
      </c>
      <c r="D393" s="9" t="s">
        <v>159</v>
      </c>
      <c r="E393" s="9" t="s">
        <v>250</v>
      </c>
      <c r="F393" s="9" t="s">
        <v>160</v>
      </c>
      <c r="G393" s="82" t="s">
        <v>638</v>
      </c>
    </row>
    <row r="394" spans="1:7" x14ac:dyDescent="0.35">
      <c r="A394" s="76" t="s">
        <v>897</v>
      </c>
      <c r="B394" s="22" t="s">
        <v>4</v>
      </c>
      <c r="C394" s="10" t="s">
        <v>186</v>
      </c>
      <c r="D394" s="11" t="s">
        <v>597</v>
      </c>
      <c r="E394" s="11" t="s">
        <v>616</v>
      </c>
      <c r="F394" s="11"/>
      <c r="G394" s="82" t="s">
        <v>638</v>
      </c>
    </row>
    <row r="395" spans="1:7" x14ac:dyDescent="0.35">
      <c r="A395" s="76" t="s">
        <v>897</v>
      </c>
      <c r="B395" s="20" t="s">
        <v>2</v>
      </c>
      <c r="C395" s="8" t="s">
        <v>186</v>
      </c>
      <c r="D395" s="9" t="s">
        <v>538</v>
      </c>
      <c r="E395" s="9" t="s">
        <v>447</v>
      </c>
      <c r="F395" s="9"/>
      <c r="G395" s="82" t="s">
        <v>638</v>
      </c>
    </row>
    <row r="396" spans="1:7" x14ac:dyDescent="0.35">
      <c r="A396" s="76"/>
      <c r="B396" s="20" t="s">
        <v>2</v>
      </c>
      <c r="C396" s="8" t="s">
        <v>186</v>
      </c>
      <c r="D396" s="9" t="s">
        <v>539</v>
      </c>
      <c r="E396" s="9" t="s">
        <v>448</v>
      </c>
      <c r="F396" s="9" t="s">
        <v>152</v>
      </c>
      <c r="G396" s="82" t="s">
        <v>638</v>
      </c>
    </row>
    <row r="397" spans="1:7" x14ac:dyDescent="0.35">
      <c r="A397" s="76"/>
      <c r="B397" s="20" t="s">
        <v>2</v>
      </c>
      <c r="C397" s="8" t="s">
        <v>186</v>
      </c>
      <c r="D397" s="9" t="s">
        <v>540</v>
      </c>
      <c r="E397" s="9" t="s">
        <v>621</v>
      </c>
      <c r="F397" s="9" t="s">
        <v>152</v>
      </c>
      <c r="G397" s="82" t="s">
        <v>638</v>
      </c>
    </row>
    <row r="398" spans="1:7" x14ac:dyDescent="0.35">
      <c r="A398" s="77"/>
      <c r="B398" s="22" t="s">
        <v>4</v>
      </c>
      <c r="C398" s="8" t="s">
        <v>186</v>
      </c>
      <c r="D398" s="9" t="s">
        <v>541</v>
      </c>
      <c r="E398" s="9" t="s">
        <v>449</v>
      </c>
      <c r="F398" s="9" t="s">
        <v>152</v>
      </c>
      <c r="G398" s="82" t="s">
        <v>638</v>
      </c>
    </row>
    <row r="399" spans="1:7" x14ac:dyDescent="0.35">
      <c r="A399" s="76" t="s">
        <v>897</v>
      </c>
      <c r="B399" s="20" t="s">
        <v>2</v>
      </c>
      <c r="C399" s="8" t="s">
        <v>186</v>
      </c>
      <c r="D399" s="9" t="s">
        <v>542</v>
      </c>
      <c r="E399" s="9" t="s">
        <v>450</v>
      </c>
      <c r="F399" s="9"/>
      <c r="G399" s="82" t="s">
        <v>638</v>
      </c>
    </row>
    <row r="400" spans="1:7" x14ac:dyDescent="0.35">
      <c r="A400" s="76"/>
      <c r="B400" s="20" t="s">
        <v>2</v>
      </c>
      <c r="C400" s="8" t="s">
        <v>186</v>
      </c>
      <c r="D400" s="9" t="s">
        <v>543</v>
      </c>
      <c r="E400" s="9" t="s">
        <v>451</v>
      </c>
      <c r="F400" s="9" t="s">
        <v>152</v>
      </c>
      <c r="G400" s="82" t="s">
        <v>638</v>
      </c>
    </row>
    <row r="401" spans="1:7" x14ac:dyDescent="0.35">
      <c r="A401" s="76"/>
      <c r="B401" s="20" t="s">
        <v>2</v>
      </c>
      <c r="C401" s="8" t="s">
        <v>186</v>
      </c>
      <c r="D401" s="9" t="s">
        <v>544</v>
      </c>
      <c r="E401" s="9" t="s">
        <v>452</v>
      </c>
      <c r="F401" s="9" t="s">
        <v>152</v>
      </c>
      <c r="G401" s="82" t="s">
        <v>638</v>
      </c>
    </row>
    <row r="402" spans="1:7" x14ac:dyDescent="0.35">
      <c r="A402" s="76"/>
      <c r="B402" s="22" t="s">
        <v>4</v>
      </c>
      <c r="C402" s="8" t="s">
        <v>186</v>
      </c>
      <c r="D402" s="9" t="s">
        <v>545</v>
      </c>
      <c r="E402" s="9" t="s">
        <v>453</v>
      </c>
      <c r="F402" s="9" t="s">
        <v>152</v>
      </c>
      <c r="G402" s="82" t="s">
        <v>638</v>
      </c>
    </row>
    <row r="403" spans="1:7" ht="29" x14ac:dyDescent="0.35">
      <c r="A403" s="76"/>
      <c r="B403" s="22" t="s">
        <v>4</v>
      </c>
      <c r="C403" s="8" t="s">
        <v>186</v>
      </c>
      <c r="D403" s="9" t="s">
        <v>593</v>
      </c>
      <c r="E403" s="9" t="s">
        <v>599</v>
      </c>
      <c r="F403" s="9" t="s">
        <v>594</v>
      </c>
      <c r="G403" s="82" t="s">
        <v>638</v>
      </c>
    </row>
    <row r="404" spans="1:7" ht="29" x14ac:dyDescent="0.35">
      <c r="A404" s="76" t="s">
        <v>897</v>
      </c>
      <c r="B404" s="23" t="s">
        <v>4</v>
      </c>
      <c r="C404" s="8" t="s">
        <v>187</v>
      </c>
      <c r="D404" s="9" t="s">
        <v>34</v>
      </c>
      <c r="E404" s="9" t="s">
        <v>618</v>
      </c>
      <c r="F404" s="9" t="s">
        <v>148</v>
      </c>
      <c r="G404" s="82" t="s">
        <v>638</v>
      </c>
    </row>
    <row r="405" spans="1:7" x14ac:dyDescent="0.35">
      <c r="A405" s="76" t="s">
        <v>897</v>
      </c>
      <c r="B405" s="23" t="s">
        <v>4</v>
      </c>
      <c r="C405" s="5" t="s">
        <v>187</v>
      </c>
      <c r="D405" s="6" t="s">
        <v>14</v>
      </c>
      <c r="E405" s="6" t="s">
        <v>446</v>
      </c>
      <c r="F405" s="6" t="s">
        <v>3</v>
      </c>
      <c r="G405" s="82" t="s">
        <v>638</v>
      </c>
    </row>
    <row r="406" spans="1:7" ht="101.5" x14ac:dyDescent="0.35">
      <c r="A406" s="76" t="s">
        <v>897</v>
      </c>
      <c r="B406" s="23" t="s">
        <v>4</v>
      </c>
      <c r="C406" s="8" t="s">
        <v>187</v>
      </c>
      <c r="D406" s="9" t="s">
        <v>562</v>
      </c>
      <c r="E406" s="9" t="s">
        <v>610</v>
      </c>
      <c r="F406" s="9" t="s">
        <v>601</v>
      </c>
      <c r="G406" s="82" t="s">
        <v>638</v>
      </c>
    </row>
    <row r="407" spans="1:7" x14ac:dyDescent="0.35">
      <c r="A407" s="76" t="s">
        <v>897</v>
      </c>
      <c r="B407" s="23" t="s">
        <v>4</v>
      </c>
      <c r="C407" s="8" t="s">
        <v>187</v>
      </c>
      <c r="D407" s="9" t="s">
        <v>36</v>
      </c>
      <c r="E407" s="9" t="s">
        <v>360</v>
      </c>
      <c r="F407" s="9" t="s">
        <v>149</v>
      </c>
      <c r="G407" s="82" t="s">
        <v>638</v>
      </c>
    </row>
    <row r="408" spans="1:7" ht="43.5" x14ac:dyDescent="0.35">
      <c r="A408" s="76"/>
      <c r="B408" s="23" t="s">
        <v>4</v>
      </c>
      <c r="C408" s="8" t="s">
        <v>187</v>
      </c>
      <c r="D408" s="9" t="s">
        <v>591</v>
      </c>
      <c r="E408" s="9" t="s">
        <v>569</v>
      </c>
      <c r="F408" s="9" t="s">
        <v>592</v>
      </c>
      <c r="G408" s="82" t="s">
        <v>638</v>
      </c>
    </row>
    <row r="409" spans="1:7" x14ac:dyDescent="0.35">
      <c r="A409" s="76" t="s">
        <v>897</v>
      </c>
      <c r="B409" s="23" t="s">
        <v>4</v>
      </c>
      <c r="C409" s="8" t="s">
        <v>187</v>
      </c>
      <c r="D409" s="9" t="s">
        <v>40</v>
      </c>
      <c r="E409" s="9" t="s">
        <v>236</v>
      </c>
      <c r="F409" s="9" t="s">
        <v>150</v>
      </c>
      <c r="G409" s="82" t="s">
        <v>638</v>
      </c>
    </row>
    <row r="410" spans="1:7" x14ac:dyDescent="0.35">
      <c r="A410" s="76" t="s">
        <v>897</v>
      </c>
      <c r="B410" s="23" t="s">
        <v>4</v>
      </c>
      <c r="C410" s="8" t="s">
        <v>187</v>
      </c>
      <c r="D410" s="9" t="s">
        <v>161</v>
      </c>
      <c r="E410" s="9" t="s">
        <v>495</v>
      </c>
      <c r="F410" s="9" t="s">
        <v>162</v>
      </c>
      <c r="G410" s="82" t="s">
        <v>638</v>
      </c>
    </row>
    <row r="411" spans="1:7" ht="29" x14ac:dyDescent="0.35">
      <c r="A411" s="76" t="s">
        <v>897</v>
      </c>
      <c r="B411" s="23" t="s">
        <v>4</v>
      </c>
      <c r="C411" s="8" t="s">
        <v>187</v>
      </c>
      <c r="D411" s="9" t="s">
        <v>608</v>
      </c>
      <c r="E411" s="9" t="s">
        <v>613</v>
      </c>
      <c r="F411" s="9" t="s">
        <v>609</v>
      </c>
      <c r="G411" s="82" t="s">
        <v>638</v>
      </c>
    </row>
    <row r="412" spans="1:7" x14ac:dyDescent="0.35">
      <c r="A412" s="76" t="s">
        <v>897</v>
      </c>
      <c r="B412" s="23" t="s">
        <v>4</v>
      </c>
      <c r="C412" s="8" t="s">
        <v>187</v>
      </c>
      <c r="D412" s="9" t="s">
        <v>42</v>
      </c>
      <c r="E412" s="9" t="s">
        <v>229</v>
      </c>
      <c r="F412" s="9" t="s">
        <v>151</v>
      </c>
      <c r="G412" s="82" t="s">
        <v>638</v>
      </c>
    </row>
    <row r="413" spans="1:7" x14ac:dyDescent="0.35">
      <c r="A413" s="76" t="s">
        <v>897</v>
      </c>
      <c r="B413" s="23" t="s">
        <v>4</v>
      </c>
      <c r="C413" s="8" t="s">
        <v>187</v>
      </c>
      <c r="D413" s="9" t="s">
        <v>163</v>
      </c>
      <c r="E413" s="9" t="s">
        <v>253</v>
      </c>
      <c r="F413" s="9" t="s">
        <v>164</v>
      </c>
      <c r="G413" s="82" t="s">
        <v>638</v>
      </c>
    </row>
    <row r="414" spans="1:7" ht="29" x14ac:dyDescent="0.35">
      <c r="A414" s="76" t="s">
        <v>897</v>
      </c>
      <c r="B414" s="23" t="s">
        <v>4</v>
      </c>
      <c r="C414" s="8" t="s">
        <v>187</v>
      </c>
      <c r="D414" s="9" t="s">
        <v>44</v>
      </c>
      <c r="E414" s="9" t="s">
        <v>354</v>
      </c>
      <c r="F414" s="9" t="s">
        <v>153</v>
      </c>
      <c r="G414" s="82" t="s">
        <v>638</v>
      </c>
    </row>
    <row r="415" spans="1:7" x14ac:dyDescent="0.35">
      <c r="A415" s="76" t="s">
        <v>897</v>
      </c>
      <c r="B415" s="23" t="s">
        <v>4</v>
      </c>
      <c r="C415" s="8" t="s">
        <v>187</v>
      </c>
      <c r="D415" s="9" t="s">
        <v>165</v>
      </c>
      <c r="E415" s="9" t="s">
        <v>501</v>
      </c>
      <c r="F415" s="9" t="s">
        <v>166</v>
      </c>
      <c r="G415" s="82" t="s">
        <v>638</v>
      </c>
    </row>
    <row r="416" spans="1:7" x14ac:dyDescent="0.35">
      <c r="A416" s="76" t="s">
        <v>897</v>
      </c>
      <c r="B416" s="23" t="s">
        <v>4</v>
      </c>
      <c r="C416" s="8" t="s">
        <v>187</v>
      </c>
      <c r="D416" s="9" t="s">
        <v>167</v>
      </c>
      <c r="E416" s="9"/>
      <c r="F416" s="9" t="s">
        <v>168</v>
      </c>
      <c r="G416" s="82" t="s">
        <v>638</v>
      </c>
    </row>
    <row r="417" spans="1:7" x14ac:dyDescent="0.35">
      <c r="A417" s="76" t="s">
        <v>897</v>
      </c>
      <c r="B417" s="23" t="s">
        <v>4</v>
      </c>
      <c r="C417" s="8" t="s">
        <v>187</v>
      </c>
      <c r="D417" s="9" t="s">
        <v>169</v>
      </c>
      <c r="E417" s="9" t="s">
        <v>171</v>
      </c>
      <c r="F417" s="9" t="s">
        <v>170</v>
      </c>
      <c r="G417" s="82" t="s">
        <v>638</v>
      </c>
    </row>
    <row r="418" spans="1:7" x14ac:dyDescent="0.35">
      <c r="A418" s="76" t="s">
        <v>897</v>
      </c>
      <c r="B418" s="28" t="s">
        <v>2</v>
      </c>
      <c r="C418" s="8" t="s">
        <v>187</v>
      </c>
      <c r="D418" s="9" t="s">
        <v>321</v>
      </c>
      <c r="E418" s="9" t="s">
        <v>459</v>
      </c>
      <c r="F418" s="9" t="s">
        <v>152</v>
      </c>
      <c r="G418" s="82" t="s">
        <v>638</v>
      </c>
    </row>
    <row r="419" spans="1:7" x14ac:dyDescent="0.35">
      <c r="A419" s="76"/>
      <c r="B419" s="28" t="s">
        <v>2</v>
      </c>
      <c r="C419" s="8" t="s">
        <v>187</v>
      </c>
      <c r="D419" s="9" t="s">
        <v>322</v>
      </c>
      <c r="E419" s="9" t="s">
        <v>460</v>
      </c>
      <c r="F419" s="9" t="s">
        <v>152</v>
      </c>
      <c r="G419" s="82" t="s">
        <v>638</v>
      </c>
    </row>
    <row r="420" spans="1:7" x14ac:dyDescent="0.35">
      <c r="A420" s="76"/>
      <c r="B420" s="28" t="s">
        <v>2</v>
      </c>
      <c r="C420" s="8" t="s">
        <v>187</v>
      </c>
      <c r="D420" s="9" t="s">
        <v>323</v>
      </c>
      <c r="E420" s="9" t="s">
        <v>461</v>
      </c>
      <c r="F420" s="9" t="s">
        <v>152</v>
      </c>
      <c r="G420" s="82" t="s">
        <v>638</v>
      </c>
    </row>
    <row r="421" spans="1:7" x14ac:dyDescent="0.35">
      <c r="A421" s="76"/>
      <c r="B421" s="23" t="s">
        <v>4</v>
      </c>
      <c r="C421" s="8" t="s">
        <v>187</v>
      </c>
      <c r="D421" s="9" t="s">
        <v>324</v>
      </c>
      <c r="E421" s="9" t="s">
        <v>462</v>
      </c>
      <c r="F421" s="9" t="s">
        <v>152</v>
      </c>
      <c r="G421" s="82" t="s">
        <v>638</v>
      </c>
    </row>
    <row r="422" spans="1:7" ht="87" x14ac:dyDescent="0.35">
      <c r="A422" s="76" t="s">
        <v>897</v>
      </c>
      <c r="B422" s="23" t="s">
        <v>4</v>
      </c>
      <c r="C422" s="8" t="s">
        <v>187</v>
      </c>
      <c r="D422" s="9" t="s">
        <v>602</v>
      </c>
      <c r="E422" s="9" t="s">
        <v>614</v>
      </c>
      <c r="F422" s="9" t="s">
        <v>603</v>
      </c>
      <c r="G422" s="82" t="s">
        <v>638</v>
      </c>
    </row>
    <row r="423" spans="1:7" x14ac:dyDescent="0.35">
      <c r="A423" s="76" t="s">
        <v>897</v>
      </c>
      <c r="B423" s="23" t="s">
        <v>4</v>
      </c>
      <c r="C423" s="8" t="s">
        <v>187</v>
      </c>
      <c r="D423" s="9" t="s">
        <v>546</v>
      </c>
      <c r="E423" s="9" t="s">
        <v>497</v>
      </c>
      <c r="F423" s="9" t="s">
        <v>172</v>
      </c>
      <c r="G423" s="82" t="s">
        <v>638</v>
      </c>
    </row>
    <row r="424" spans="1:7" x14ac:dyDescent="0.35">
      <c r="A424" s="76" t="s">
        <v>897</v>
      </c>
      <c r="B424" s="23" t="s">
        <v>4</v>
      </c>
      <c r="C424" s="8" t="s">
        <v>187</v>
      </c>
      <c r="D424" s="9" t="s">
        <v>173</v>
      </c>
      <c r="E424" s="9" t="s">
        <v>252</v>
      </c>
      <c r="F424" s="9" t="s">
        <v>174</v>
      </c>
      <c r="G424" s="82" t="s">
        <v>638</v>
      </c>
    </row>
    <row r="425" spans="1:7" ht="29" x14ac:dyDescent="0.35">
      <c r="A425" s="76" t="s">
        <v>897</v>
      </c>
      <c r="B425" s="23" t="s">
        <v>4</v>
      </c>
      <c r="C425" s="8" t="s">
        <v>187</v>
      </c>
      <c r="D425" s="9" t="s">
        <v>86</v>
      </c>
      <c r="E425" s="9" t="s">
        <v>240</v>
      </c>
      <c r="F425" s="9" t="s">
        <v>3</v>
      </c>
      <c r="G425" s="82" t="s">
        <v>638</v>
      </c>
    </row>
    <row r="426" spans="1:7" ht="29" x14ac:dyDescent="0.35">
      <c r="A426" s="76" t="s">
        <v>897</v>
      </c>
      <c r="B426" s="23" t="s">
        <v>4</v>
      </c>
      <c r="C426" s="10" t="s">
        <v>187</v>
      </c>
      <c r="D426" s="11" t="s">
        <v>65</v>
      </c>
      <c r="E426" s="11" t="s">
        <v>482</v>
      </c>
      <c r="F426" s="11" t="s">
        <v>3</v>
      </c>
      <c r="G426" s="82" t="s">
        <v>638</v>
      </c>
    </row>
    <row r="427" spans="1:7" ht="29" x14ac:dyDescent="0.35">
      <c r="A427" s="76" t="s">
        <v>897</v>
      </c>
      <c r="B427" s="23" t="s">
        <v>4</v>
      </c>
      <c r="C427" s="10" t="s">
        <v>187</v>
      </c>
      <c r="D427" s="11" t="s">
        <v>67</v>
      </c>
      <c r="E427" s="11" t="s">
        <v>483</v>
      </c>
      <c r="F427" s="11" t="s">
        <v>154</v>
      </c>
      <c r="G427" s="82" t="s">
        <v>638</v>
      </c>
    </row>
    <row r="428" spans="1:7" x14ac:dyDescent="0.35">
      <c r="A428" s="76" t="s">
        <v>897</v>
      </c>
      <c r="B428" s="23" t="s">
        <v>4</v>
      </c>
      <c r="C428" s="8" t="s">
        <v>187</v>
      </c>
      <c r="D428" s="9" t="s">
        <v>69</v>
      </c>
      <c r="E428" s="9" t="s">
        <v>458</v>
      </c>
      <c r="F428" s="9" t="s">
        <v>3</v>
      </c>
      <c r="G428" s="82" t="s">
        <v>638</v>
      </c>
    </row>
    <row r="429" spans="1:7" ht="29" x14ac:dyDescent="0.35">
      <c r="A429" s="76"/>
      <c r="B429" s="23" t="s">
        <v>4</v>
      </c>
      <c r="C429" s="8" t="s">
        <v>187</v>
      </c>
      <c r="D429" s="9" t="s">
        <v>595</v>
      </c>
      <c r="E429" s="9" t="s">
        <v>600</v>
      </c>
      <c r="F429" s="9" t="s">
        <v>596</v>
      </c>
      <c r="G429" s="82" t="s">
        <v>638</v>
      </c>
    </row>
    <row r="430" spans="1:7" x14ac:dyDescent="0.35">
      <c r="A430" s="76" t="s">
        <v>897</v>
      </c>
      <c r="B430" s="23" t="s">
        <v>4</v>
      </c>
      <c r="C430" s="8" t="s">
        <v>187</v>
      </c>
      <c r="D430" s="9" t="s">
        <v>589</v>
      </c>
      <c r="E430" s="9" t="s">
        <v>598</v>
      </c>
      <c r="F430" s="9" t="s">
        <v>590</v>
      </c>
      <c r="G430" s="82" t="s">
        <v>638</v>
      </c>
    </row>
    <row r="431" spans="1:7" x14ac:dyDescent="0.35">
      <c r="A431" s="76" t="s">
        <v>897</v>
      </c>
      <c r="B431" s="23" t="s">
        <v>4</v>
      </c>
      <c r="C431" s="8" t="s">
        <v>187</v>
      </c>
      <c r="D431" s="9" t="s">
        <v>88</v>
      </c>
      <c r="E431" s="9" t="s">
        <v>254</v>
      </c>
      <c r="F431" s="9" t="s">
        <v>175</v>
      </c>
      <c r="G431" s="82" t="s">
        <v>638</v>
      </c>
    </row>
    <row r="432" spans="1:7" x14ac:dyDescent="0.35">
      <c r="A432" s="76" t="s">
        <v>897</v>
      </c>
      <c r="B432" s="23" t="s">
        <v>4</v>
      </c>
      <c r="C432" s="8" t="s">
        <v>187</v>
      </c>
      <c r="D432" s="9" t="s">
        <v>72</v>
      </c>
      <c r="E432" s="9" t="s">
        <v>249</v>
      </c>
      <c r="F432" s="9" t="s">
        <v>158</v>
      </c>
      <c r="G432" s="82" t="s">
        <v>638</v>
      </c>
    </row>
    <row r="433" spans="1:7" x14ac:dyDescent="0.35">
      <c r="A433" s="76" t="s">
        <v>897</v>
      </c>
      <c r="B433" s="23" t="s">
        <v>4</v>
      </c>
      <c r="C433" s="10" t="s">
        <v>187</v>
      </c>
      <c r="D433" s="11" t="s">
        <v>597</v>
      </c>
      <c r="E433" s="11" t="s">
        <v>616</v>
      </c>
      <c r="F433" s="11"/>
      <c r="G433" s="82" t="s">
        <v>638</v>
      </c>
    </row>
    <row r="434" spans="1:7" x14ac:dyDescent="0.35">
      <c r="A434" s="76" t="s">
        <v>897</v>
      </c>
      <c r="B434" s="23" t="s">
        <v>4</v>
      </c>
      <c r="C434" s="8" t="s">
        <v>187</v>
      </c>
      <c r="D434" s="9" t="s">
        <v>176</v>
      </c>
      <c r="E434" s="9" t="s">
        <v>255</v>
      </c>
      <c r="F434" s="9" t="s">
        <v>177</v>
      </c>
      <c r="G434" s="82" t="s">
        <v>638</v>
      </c>
    </row>
    <row r="435" spans="1:7" x14ac:dyDescent="0.35">
      <c r="A435" s="76" t="s">
        <v>897</v>
      </c>
      <c r="B435" s="23" t="s">
        <v>4</v>
      </c>
      <c r="C435" s="8" t="s">
        <v>187</v>
      </c>
      <c r="D435" s="9" t="s">
        <v>178</v>
      </c>
      <c r="E435" s="9" t="s">
        <v>499</v>
      </c>
      <c r="F435" s="9" t="s">
        <v>179</v>
      </c>
      <c r="G435" s="82" t="s">
        <v>638</v>
      </c>
    </row>
    <row r="436" spans="1:7" x14ac:dyDescent="0.35">
      <c r="A436" s="76" t="s">
        <v>897</v>
      </c>
      <c r="B436" s="23" t="s">
        <v>4</v>
      </c>
      <c r="C436" s="8" t="s">
        <v>187</v>
      </c>
      <c r="D436" s="9" t="s">
        <v>604</v>
      </c>
      <c r="E436" s="9" t="s">
        <v>611</v>
      </c>
      <c r="F436" s="9" t="s">
        <v>605</v>
      </c>
      <c r="G436" s="82" t="s">
        <v>638</v>
      </c>
    </row>
    <row r="437" spans="1:7" ht="29" x14ac:dyDescent="0.35">
      <c r="A437" s="76" t="s">
        <v>897</v>
      </c>
      <c r="B437" s="23" t="s">
        <v>4</v>
      </c>
      <c r="C437" s="8" t="s">
        <v>187</v>
      </c>
      <c r="D437" s="9" t="s">
        <v>606</v>
      </c>
      <c r="E437" s="9" t="s">
        <v>612</v>
      </c>
      <c r="F437" s="9" t="s">
        <v>607</v>
      </c>
      <c r="G437" s="82" t="s">
        <v>638</v>
      </c>
    </row>
    <row r="438" spans="1:7" ht="29" x14ac:dyDescent="0.35">
      <c r="A438" s="76"/>
      <c r="B438" s="23" t="s">
        <v>4</v>
      </c>
      <c r="C438" s="8" t="s">
        <v>187</v>
      </c>
      <c r="D438" s="9" t="s">
        <v>593</v>
      </c>
      <c r="E438" s="9" t="s">
        <v>599</v>
      </c>
      <c r="F438" s="9" t="s">
        <v>594</v>
      </c>
      <c r="G438" s="82" t="s">
        <v>638</v>
      </c>
    </row>
    <row r="439" spans="1:7" x14ac:dyDescent="0.35">
      <c r="A439" s="76" t="s">
        <v>897</v>
      </c>
      <c r="B439" s="22" t="s">
        <v>4</v>
      </c>
      <c r="C439" s="8" t="s">
        <v>268</v>
      </c>
      <c r="D439" s="9" t="s">
        <v>269</v>
      </c>
      <c r="E439" s="9" t="s">
        <v>471</v>
      </c>
      <c r="F439" s="9" t="s">
        <v>3</v>
      </c>
      <c r="G439" s="82" t="s">
        <v>648</v>
      </c>
    </row>
    <row r="440" spans="1:7" x14ac:dyDescent="0.35">
      <c r="A440" s="76" t="s">
        <v>897</v>
      </c>
      <c r="B440" s="22" t="s">
        <v>4</v>
      </c>
      <c r="C440" s="8" t="s">
        <v>268</v>
      </c>
      <c r="D440" s="9" t="s">
        <v>12</v>
      </c>
      <c r="E440" s="9" t="s">
        <v>496</v>
      </c>
      <c r="F440" s="9" t="s">
        <v>3</v>
      </c>
      <c r="G440" s="82" t="s">
        <v>648</v>
      </c>
    </row>
    <row r="441" spans="1:7" x14ac:dyDescent="0.35">
      <c r="A441" s="76"/>
      <c r="B441" s="22" t="s">
        <v>4</v>
      </c>
      <c r="C441" s="8" t="s">
        <v>268</v>
      </c>
      <c r="D441" s="9" t="s">
        <v>270</v>
      </c>
      <c r="E441" s="9" t="s">
        <v>405</v>
      </c>
      <c r="F441" s="9" t="s">
        <v>3</v>
      </c>
      <c r="G441" s="82" t="s">
        <v>648</v>
      </c>
    </row>
    <row r="442" spans="1:7" x14ac:dyDescent="0.35">
      <c r="A442" s="76"/>
      <c r="B442" s="22" t="s">
        <v>4</v>
      </c>
      <c r="C442" s="8" t="s">
        <v>268</v>
      </c>
      <c r="D442" s="9" t="s">
        <v>271</v>
      </c>
      <c r="E442" s="9" t="s">
        <v>406</v>
      </c>
      <c r="F442" s="9" t="s">
        <v>3</v>
      </c>
      <c r="G442" s="82" t="s">
        <v>648</v>
      </c>
    </row>
    <row r="443" spans="1:7" x14ac:dyDescent="0.35">
      <c r="A443" s="76"/>
      <c r="B443" s="22" t="s">
        <v>4</v>
      </c>
      <c r="C443" s="8" t="s">
        <v>268</v>
      </c>
      <c r="D443" s="9" t="s">
        <v>272</v>
      </c>
      <c r="E443" s="9" t="s">
        <v>407</v>
      </c>
      <c r="F443" s="9" t="s">
        <v>3</v>
      </c>
      <c r="G443" s="82" t="s">
        <v>648</v>
      </c>
    </row>
    <row r="444" spans="1:7" x14ac:dyDescent="0.35">
      <c r="A444" s="76"/>
      <c r="B444" s="22" t="s">
        <v>4</v>
      </c>
      <c r="C444" s="8" t="s">
        <v>268</v>
      </c>
      <c r="D444" s="9" t="s">
        <v>273</v>
      </c>
      <c r="E444" s="9" t="s">
        <v>408</v>
      </c>
      <c r="F444" s="9" t="s">
        <v>3</v>
      </c>
      <c r="G444" s="82" t="s">
        <v>648</v>
      </c>
    </row>
    <row r="445" spans="1:7" x14ac:dyDescent="0.35">
      <c r="A445" s="77"/>
      <c r="B445" s="22" t="s">
        <v>4</v>
      </c>
      <c r="C445" s="8" t="s">
        <v>268</v>
      </c>
      <c r="D445" s="9" t="s">
        <v>274</v>
      </c>
      <c r="E445" s="9" t="s">
        <v>409</v>
      </c>
      <c r="F445" s="9" t="s">
        <v>3</v>
      </c>
      <c r="G445" s="82" t="s">
        <v>648</v>
      </c>
    </row>
    <row r="446" spans="1:7" x14ac:dyDescent="0.35">
      <c r="A446" s="76"/>
      <c r="B446" s="22" t="s">
        <v>4</v>
      </c>
      <c r="C446" s="8" t="s">
        <v>268</v>
      </c>
      <c r="D446" s="9" t="s">
        <v>275</v>
      </c>
      <c r="E446" s="9" t="s">
        <v>410</v>
      </c>
      <c r="F446" s="9" t="s">
        <v>3</v>
      </c>
      <c r="G446" s="82" t="s">
        <v>648</v>
      </c>
    </row>
    <row r="447" spans="1:7" x14ac:dyDescent="0.35">
      <c r="A447" s="76"/>
      <c r="B447" s="22" t="s">
        <v>4</v>
      </c>
      <c r="C447" s="8" t="s">
        <v>268</v>
      </c>
      <c r="D447" s="9" t="s">
        <v>276</v>
      </c>
      <c r="E447" s="9" t="s">
        <v>411</v>
      </c>
      <c r="F447" s="9" t="s">
        <v>3</v>
      </c>
      <c r="G447" s="82" t="s">
        <v>648</v>
      </c>
    </row>
    <row r="448" spans="1:7" x14ac:dyDescent="0.35">
      <c r="A448" s="76"/>
      <c r="B448" s="22" t="s">
        <v>4</v>
      </c>
      <c r="C448" s="8" t="s">
        <v>268</v>
      </c>
      <c r="D448" s="9" t="s">
        <v>277</v>
      </c>
      <c r="E448" s="9" t="s">
        <v>412</v>
      </c>
      <c r="F448" s="9" t="s">
        <v>3</v>
      </c>
      <c r="G448" s="82" t="s">
        <v>648</v>
      </c>
    </row>
    <row r="449" spans="1:7" x14ac:dyDescent="0.35">
      <c r="A449" s="76"/>
      <c r="B449" s="22" t="s">
        <v>4</v>
      </c>
      <c r="C449" s="8" t="s">
        <v>268</v>
      </c>
      <c r="D449" s="9" t="s">
        <v>278</v>
      </c>
      <c r="E449" s="9" t="s">
        <v>413</v>
      </c>
      <c r="F449" s="9" t="s">
        <v>3</v>
      </c>
      <c r="G449" s="82" t="s">
        <v>648</v>
      </c>
    </row>
    <row r="450" spans="1:7" x14ac:dyDescent="0.35">
      <c r="A450" s="76"/>
      <c r="B450" s="22" t="s">
        <v>4</v>
      </c>
      <c r="C450" s="8" t="s">
        <v>268</v>
      </c>
      <c r="D450" s="9" t="s">
        <v>279</v>
      </c>
      <c r="E450" s="9" t="s">
        <v>414</v>
      </c>
      <c r="F450" s="9" t="s">
        <v>3</v>
      </c>
      <c r="G450" s="82" t="s">
        <v>648</v>
      </c>
    </row>
    <row r="451" spans="1:7" x14ac:dyDescent="0.35">
      <c r="A451" s="76" t="s">
        <v>897</v>
      </c>
      <c r="B451" s="22" t="s">
        <v>4</v>
      </c>
      <c r="C451" s="8" t="s">
        <v>268</v>
      </c>
      <c r="D451" s="9" t="s">
        <v>280</v>
      </c>
      <c r="E451" s="9" t="s">
        <v>415</v>
      </c>
      <c r="F451" s="9"/>
      <c r="G451" s="82" t="s">
        <v>648</v>
      </c>
    </row>
    <row r="452" spans="1:7" x14ac:dyDescent="0.35">
      <c r="A452" s="76" t="s">
        <v>897</v>
      </c>
      <c r="B452" s="22" t="s">
        <v>4</v>
      </c>
      <c r="C452" s="8" t="s">
        <v>268</v>
      </c>
      <c r="D452" s="9" t="s">
        <v>281</v>
      </c>
      <c r="E452" s="9" t="s">
        <v>619</v>
      </c>
      <c r="F452" s="9" t="s">
        <v>3</v>
      </c>
      <c r="G452" s="82" t="s">
        <v>648</v>
      </c>
    </row>
    <row r="453" spans="1:7" x14ac:dyDescent="0.35">
      <c r="A453" s="76" t="s">
        <v>897</v>
      </c>
      <c r="B453" s="22" t="s">
        <v>4</v>
      </c>
      <c r="C453" s="8" t="s">
        <v>268</v>
      </c>
      <c r="D453" s="9" t="s">
        <v>10</v>
      </c>
      <c r="E453" s="9" t="s">
        <v>402</v>
      </c>
      <c r="F453" s="9" t="s">
        <v>3</v>
      </c>
      <c r="G453" s="82" t="s">
        <v>648</v>
      </c>
    </row>
    <row r="454" spans="1:7" x14ac:dyDescent="0.35">
      <c r="A454" s="76" t="s">
        <v>897</v>
      </c>
      <c r="B454" s="22" t="s">
        <v>4</v>
      </c>
      <c r="C454" s="8" t="s">
        <v>268</v>
      </c>
      <c r="D454" s="9" t="s">
        <v>282</v>
      </c>
      <c r="E454" s="9" t="s">
        <v>416</v>
      </c>
      <c r="F454" s="9" t="s">
        <v>3</v>
      </c>
      <c r="G454" s="82" t="s">
        <v>648</v>
      </c>
    </row>
    <row r="455" spans="1:7" x14ac:dyDescent="0.35">
      <c r="A455" s="76" t="s">
        <v>897</v>
      </c>
      <c r="B455" s="22" t="s">
        <v>4</v>
      </c>
      <c r="C455" s="8" t="s">
        <v>268</v>
      </c>
      <c r="D455" s="9" t="s">
        <v>283</v>
      </c>
      <c r="E455" s="9" t="s">
        <v>417</v>
      </c>
      <c r="F455" s="9" t="s">
        <v>3</v>
      </c>
      <c r="G455" s="82" t="s">
        <v>648</v>
      </c>
    </row>
    <row r="456" spans="1:7" x14ac:dyDescent="0.35">
      <c r="A456" s="76" t="s">
        <v>897</v>
      </c>
      <c r="B456" s="22" t="s">
        <v>4</v>
      </c>
      <c r="C456" s="8" t="s">
        <v>268</v>
      </c>
      <c r="D456" s="9" t="s">
        <v>284</v>
      </c>
      <c r="E456" s="9" t="s">
        <v>418</v>
      </c>
      <c r="F456" s="9" t="s">
        <v>3</v>
      </c>
      <c r="G456" s="82" t="s">
        <v>648</v>
      </c>
    </row>
    <row r="457" spans="1:7" x14ac:dyDescent="0.35">
      <c r="A457" s="76" t="s">
        <v>897</v>
      </c>
      <c r="B457" s="22" t="s">
        <v>4</v>
      </c>
      <c r="C457" s="8" t="s">
        <v>268</v>
      </c>
      <c r="D457" s="9" t="s">
        <v>285</v>
      </c>
      <c r="E457" s="9" t="s">
        <v>419</v>
      </c>
      <c r="F457" s="9" t="s">
        <v>3</v>
      </c>
      <c r="G457" s="82" t="s">
        <v>648</v>
      </c>
    </row>
    <row r="458" spans="1:7" x14ac:dyDescent="0.35">
      <c r="A458" s="76"/>
      <c r="B458" s="22" t="s">
        <v>4</v>
      </c>
      <c r="C458" s="8" t="s">
        <v>268</v>
      </c>
      <c r="D458" s="9" t="s">
        <v>286</v>
      </c>
      <c r="E458" s="9" t="s">
        <v>420</v>
      </c>
      <c r="F458" s="9" t="s">
        <v>3</v>
      </c>
      <c r="G458" s="82" t="s">
        <v>648</v>
      </c>
    </row>
    <row r="459" spans="1:7" x14ac:dyDescent="0.35">
      <c r="A459" s="76"/>
      <c r="B459" s="22" t="s">
        <v>4</v>
      </c>
      <c r="C459" s="8" t="s">
        <v>268</v>
      </c>
      <c r="D459" s="9" t="s">
        <v>287</v>
      </c>
      <c r="E459" s="9" t="s">
        <v>421</v>
      </c>
      <c r="F459" s="9" t="s">
        <v>3</v>
      </c>
      <c r="G459" s="82" t="s">
        <v>648</v>
      </c>
    </row>
    <row r="460" spans="1:7" x14ac:dyDescent="0.35">
      <c r="A460" s="76"/>
      <c r="B460" s="22" t="s">
        <v>4</v>
      </c>
      <c r="C460" s="8" t="s">
        <v>268</v>
      </c>
      <c r="D460" s="9" t="s">
        <v>288</v>
      </c>
      <c r="E460" s="9" t="s">
        <v>422</v>
      </c>
      <c r="F460" s="9" t="s">
        <v>3</v>
      </c>
      <c r="G460" s="82" t="s">
        <v>648</v>
      </c>
    </row>
    <row r="461" spans="1:7" x14ac:dyDescent="0.35">
      <c r="A461" s="76"/>
      <c r="B461" s="22" t="s">
        <v>4</v>
      </c>
      <c r="C461" s="8" t="s">
        <v>268</v>
      </c>
      <c r="D461" s="9" t="s">
        <v>289</v>
      </c>
      <c r="E461" s="9" t="s">
        <v>423</v>
      </c>
      <c r="F461" s="9" t="s">
        <v>3</v>
      </c>
      <c r="G461" s="82" t="s">
        <v>648</v>
      </c>
    </row>
    <row r="462" spans="1:7" x14ac:dyDescent="0.35">
      <c r="A462" s="76"/>
      <c r="B462" s="22" t="s">
        <v>4</v>
      </c>
      <c r="C462" s="8" t="s">
        <v>268</v>
      </c>
      <c r="D462" s="9" t="s">
        <v>290</v>
      </c>
      <c r="E462" s="9" t="s">
        <v>424</v>
      </c>
      <c r="F462" s="9" t="s">
        <v>3</v>
      </c>
      <c r="G462" s="82" t="s">
        <v>648</v>
      </c>
    </row>
    <row r="463" spans="1:7" x14ac:dyDescent="0.35">
      <c r="A463" s="76"/>
      <c r="B463" s="22" t="s">
        <v>4</v>
      </c>
      <c r="C463" s="8" t="s">
        <v>268</v>
      </c>
      <c r="D463" s="9" t="s">
        <v>291</v>
      </c>
      <c r="E463" s="9" t="s">
        <v>425</v>
      </c>
      <c r="F463" s="9" t="s">
        <v>3</v>
      </c>
      <c r="G463" s="82" t="s">
        <v>648</v>
      </c>
    </row>
    <row r="464" spans="1:7" x14ac:dyDescent="0.35">
      <c r="A464" s="76"/>
      <c r="B464" s="22" t="s">
        <v>4</v>
      </c>
      <c r="C464" s="8" t="s">
        <v>268</v>
      </c>
      <c r="D464" s="9" t="s">
        <v>292</v>
      </c>
      <c r="E464" s="9" t="s">
        <v>426</v>
      </c>
      <c r="F464" s="9" t="s">
        <v>3</v>
      </c>
      <c r="G464" s="82" t="s">
        <v>648</v>
      </c>
    </row>
    <row r="465" spans="1:7" ht="29" x14ac:dyDescent="0.35">
      <c r="A465" s="76"/>
      <c r="B465" s="22" t="s">
        <v>4</v>
      </c>
      <c r="C465" s="8" t="s">
        <v>268</v>
      </c>
      <c r="D465" s="9" t="s">
        <v>293</v>
      </c>
      <c r="E465" s="9" t="s">
        <v>472</v>
      </c>
      <c r="F465" s="9" t="s">
        <v>3</v>
      </c>
      <c r="G465" s="82" t="s">
        <v>648</v>
      </c>
    </row>
    <row r="466" spans="1:7" x14ac:dyDescent="0.35">
      <c r="A466" s="76"/>
      <c r="B466" s="22" t="s">
        <v>4</v>
      </c>
      <c r="C466" s="8" t="s">
        <v>268</v>
      </c>
      <c r="D466" s="9" t="s">
        <v>294</v>
      </c>
      <c r="E466" s="9" t="s">
        <v>427</v>
      </c>
      <c r="F466" s="9" t="s">
        <v>3</v>
      </c>
      <c r="G466" s="82" t="s">
        <v>648</v>
      </c>
    </row>
    <row r="467" spans="1:7" x14ac:dyDescent="0.35">
      <c r="A467" s="76" t="s">
        <v>897</v>
      </c>
      <c r="B467" s="22" t="s">
        <v>4</v>
      </c>
      <c r="C467" s="5" t="s">
        <v>268</v>
      </c>
      <c r="D467" s="6" t="s">
        <v>267</v>
      </c>
      <c r="E467" s="6" t="s">
        <v>401</v>
      </c>
      <c r="F467" s="6" t="s">
        <v>3</v>
      </c>
      <c r="G467" s="82" t="s">
        <v>648</v>
      </c>
    </row>
    <row r="468" spans="1:7" x14ac:dyDescent="0.35">
      <c r="A468" s="76" t="s">
        <v>897</v>
      </c>
      <c r="B468" s="22" t="s">
        <v>4</v>
      </c>
      <c r="C468" s="8" t="s">
        <v>268</v>
      </c>
      <c r="D468" s="9" t="s">
        <v>6</v>
      </c>
      <c r="E468" s="9" t="s">
        <v>403</v>
      </c>
      <c r="F468" s="9" t="s">
        <v>3</v>
      </c>
      <c r="G468" s="82" t="s">
        <v>648</v>
      </c>
    </row>
    <row r="469" spans="1:7" x14ac:dyDescent="0.35">
      <c r="A469" s="76"/>
      <c r="B469" s="22" t="s">
        <v>4</v>
      </c>
      <c r="C469" s="8" t="s">
        <v>268</v>
      </c>
      <c r="D469" s="9" t="s">
        <v>295</v>
      </c>
      <c r="E469" s="9" t="s">
        <v>428</v>
      </c>
      <c r="F469" s="9" t="s">
        <v>3</v>
      </c>
      <c r="G469" s="82" t="s">
        <v>648</v>
      </c>
    </row>
    <row r="470" spans="1:7" x14ac:dyDescent="0.35">
      <c r="A470" s="76"/>
      <c r="B470" s="22" t="s">
        <v>4</v>
      </c>
      <c r="C470" s="8" t="s">
        <v>268</v>
      </c>
      <c r="D470" s="9" t="s">
        <v>7</v>
      </c>
      <c r="E470" s="9" t="s">
        <v>429</v>
      </c>
      <c r="F470" s="9" t="s">
        <v>3</v>
      </c>
      <c r="G470" s="82" t="s">
        <v>648</v>
      </c>
    </row>
    <row r="471" spans="1:7" x14ac:dyDescent="0.35">
      <c r="A471" s="76"/>
      <c r="B471" s="22" t="s">
        <v>4</v>
      </c>
      <c r="C471" s="8" t="s">
        <v>268</v>
      </c>
      <c r="D471" s="9" t="s">
        <v>8</v>
      </c>
      <c r="E471" s="9" t="s">
        <v>430</v>
      </c>
      <c r="F471" s="9" t="s">
        <v>3</v>
      </c>
      <c r="G471" s="82" t="s">
        <v>648</v>
      </c>
    </row>
    <row r="472" spans="1:7" x14ac:dyDescent="0.35">
      <c r="A472" s="76"/>
      <c r="B472" s="22" t="s">
        <v>4</v>
      </c>
      <c r="C472" s="8" t="s">
        <v>268</v>
      </c>
      <c r="D472" s="9" t="s">
        <v>296</v>
      </c>
      <c r="E472" s="9" t="s">
        <v>431</v>
      </c>
      <c r="F472" s="9" t="s">
        <v>3</v>
      </c>
      <c r="G472" s="82" t="s">
        <v>648</v>
      </c>
    </row>
    <row r="473" spans="1:7" x14ac:dyDescent="0.35">
      <c r="A473" s="76"/>
      <c r="B473" s="22" t="s">
        <v>4</v>
      </c>
      <c r="C473" s="8" t="s">
        <v>268</v>
      </c>
      <c r="D473" s="9" t="s">
        <v>9</v>
      </c>
      <c r="E473" s="9" t="s">
        <v>404</v>
      </c>
      <c r="F473" s="9" t="s">
        <v>3</v>
      </c>
      <c r="G473" s="82" t="s">
        <v>648</v>
      </c>
    </row>
    <row r="474" spans="1:7" x14ac:dyDescent="0.35">
      <c r="A474" s="76"/>
      <c r="B474" s="22" t="s">
        <v>4</v>
      </c>
      <c r="C474" s="8" t="s">
        <v>268</v>
      </c>
      <c r="D474" s="9" t="s">
        <v>297</v>
      </c>
      <c r="E474" s="9" t="s">
        <v>432</v>
      </c>
      <c r="F474" s="9" t="s">
        <v>3</v>
      </c>
      <c r="G474" s="82" t="s">
        <v>648</v>
      </c>
    </row>
    <row r="475" spans="1:7" x14ac:dyDescent="0.35">
      <c r="A475" s="76"/>
      <c r="B475" s="22" t="s">
        <v>4</v>
      </c>
      <c r="C475" s="8" t="s">
        <v>268</v>
      </c>
      <c r="D475" s="9" t="s">
        <v>298</v>
      </c>
      <c r="E475" s="9" t="s">
        <v>433</v>
      </c>
      <c r="F475" s="9" t="s">
        <v>3</v>
      </c>
      <c r="G475" s="82" t="s">
        <v>648</v>
      </c>
    </row>
    <row r="476" spans="1:7" x14ac:dyDescent="0.35">
      <c r="A476" s="76"/>
      <c r="B476" s="22" t="s">
        <v>4</v>
      </c>
      <c r="C476" s="8" t="s">
        <v>268</v>
      </c>
      <c r="D476" s="9" t="s">
        <v>299</v>
      </c>
      <c r="E476" s="9" t="s">
        <v>434</v>
      </c>
      <c r="F476" s="9" t="s">
        <v>3</v>
      </c>
      <c r="G476" s="82" t="s">
        <v>648</v>
      </c>
    </row>
    <row r="477" spans="1:7" x14ac:dyDescent="0.35">
      <c r="A477" s="76" t="s">
        <v>897</v>
      </c>
      <c r="B477" s="22" t="s">
        <v>4</v>
      </c>
      <c r="C477" s="8" t="s">
        <v>268</v>
      </c>
      <c r="D477" s="9" t="s">
        <v>300</v>
      </c>
      <c r="E477" s="9" t="s">
        <v>435</v>
      </c>
      <c r="F477" s="9" t="s">
        <v>3</v>
      </c>
      <c r="G477" s="82" t="s">
        <v>648</v>
      </c>
    </row>
    <row r="478" spans="1:7" ht="29" x14ac:dyDescent="0.35">
      <c r="A478" s="76" t="s">
        <v>897</v>
      </c>
      <c r="B478" s="22" t="s">
        <v>4</v>
      </c>
      <c r="C478" s="8" t="s">
        <v>268</v>
      </c>
      <c r="D478" s="9" t="s">
        <v>301</v>
      </c>
      <c r="E478" s="9" t="s">
        <v>573</v>
      </c>
      <c r="F478" s="9" t="s">
        <v>3</v>
      </c>
      <c r="G478" s="82" t="s">
        <v>648</v>
      </c>
    </row>
    <row r="479" spans="1:7" ht="29" x14ac:dyDescent="0.35">
      <c r="A479" s="76" t="s">
        <v>897</v>
      </c>
      <c r="B479" s="22" t="s">
        <v>4</v>
      </c>
      <c r="C479" s="8" t="s">
        <v>268</v>
      </c>
      <c r="D479" s="9" t="s">
        <v>302</v>
      </c>
      <c r="E479" s="9" t="s">
        <v>574</v>
      </c>
      <c r="F479" s="9" t="s">
        <v>3</v>
      </c>
      <c r="G479" s="82" t="s">
        <v>648</v>
      </c>
    </row>
    <row r="480" spans="1:7" ht="29" x14ac:dyDescent="0.35">
      <c r="A480" s="76" t="s">
        <v>897</v>
      </c>
      <c r="B480" s="22" t="s">
        <v>4</v>
      </c>
      <c r="C480" s="8" t="s">
        <v>268</v>
      </c>
      <c r="D480" s="9" t="s">
        <v>303</v>
      </c>
      <c r="E480" s="9" t="s">
        <v>575</v>
      </c>
      <c r="F480" s="9" t="s">
        <v>3</v>
      </c>
      <c r="G480" s="82" t="s">
        <v>648</v>
      </c>
    </row>
    <row r="481" spans="1:7" ht="29" x14ac:dyDescent="0.35">
      <c r="A481" s="76" t="s">
        <v>897</v>
      </c>
      <c r="B481" s="22" t="s">
        <v>4</v>
      </c>
      <c r="C481" s="8" t="s">
        <v>268</v>
      </c>
      <c r="D481" s="9" t="s">
        <v>304</v>
      </c>
      <c r="E481" s="9" t="s">
        <v>576</v>
      </c>
      <c r="F481" s="9" t="s">
        <v>3</v>
      </c>
      <c r="G481" s="82" t="s">
        <v>648</v>
      </c>
    </row>
    <row r="482" spans="1:7" ht="29" x14ac:dyDescent="0.35">
      <c r="A482" s="76" t="s">
        <v>897</v>
      </c>
      <c r="B482" s="22" t="s">
        <v>4</v>
      </c>
      <c r="C482" s="8" t="s">
        <v>268</v>
      </c>
      <c r="D482" s="9" t="s">
        <v>305</v>
      </c>
      <c r="E482" s="9" t="s">
        <v>577</v>
      </c>
      <c r="F482" s="9" t="s">
        <v>3</v>
      </c>
      <c r="G482" s="82" t="s">
        <v>648</v>
      </c>
    </row>
    <row r="483" spans="1:7" x14ac:dyDescent="0.35">
      <c r="A483" s="76" t="s">
        <v>897</v>
      </c>
      <c r="B483" s="23" t="s">
        <v>4</v>
      </c>
      <c r="C483" s="8" t="s">
        <v>306</v>
      </c>
      <c r="D483" s="9" t="s">
        <v>308</v>
      </c>
      <c r="E483" s="9" t="s">
        <v>437</v>
      </c>
      <c r="F483" s="9" t="s">
        <v>3</v>
      </c>
      <c r="G483" s="82" t="s">
        <v>648</v>
      </c>
    </row>
    <row r="484" spans="1:7" x14ac:dyDescent="0.35">
      <c r="A484" s="76" t="s">
        <v>897</v>
      </c>
      <c r="B484" s="23" t="s">
        <v>4</v>
      </c>
      <c r="C484" s="8" t="s">
        <v>306</v>
      </c>
      <c r="D484" s="9" t="s">
        <v>309</v>
      </c>
      <c r="E484" s="9" t="s">
        <v>470</v>
      </c>
      <c r="F484" s="9" t="s">
        <v>3</v>
      </c>
      <c r="G484" s="82" t="s">
        <v>648</v>
      </c>
    </row>
    <row r="485" spans="1:7" x14ac:dyDescent="0.35">
      <c r="A485" s="76" t="s">
        <v>897</v>
      </c>
      <c r="B485" s="23" t="s">
        <v>4</v>
      </c>
      <c r="C485" s="8" t="s">
        <v>306</v>
      </c>
      <c r="D485" s="9" t="s">
        <v>310</v>
      </c>
      <c r="E485" s="9" t="s">
        <v>438</v>
      </c>
      <c r="F485" s="9" t="s">
        <v>3</v>
      </c>
      <c r="G485" s="82" t="s">
        <v>648</v>
      </c>
    </row>
    <row r="486" spans="1:7" x14ac:dyDescent="0.35">
      <c r="A486" s="76" t="s">
        <v>897</v>
      </c>
      <c r="B486" s="23" t="s">
        <v>4</v>
      </c>
      <c r="C486" s="8" t="s">
        <v>306</v>
      </c>
      <c r="D486" s="9" t="s">
        <v>505</v>
      </c>
      <c r="E486" s="9" t="s">
        <v>503</v>
      </c>
      <c r="F486" s="9"/>
      <c r="G486" s="82" t="s">
        <v>648</v>
      </c>
    </row>
    <row r="487" spans="1:7" x14ac:dyDescent="0.35">
      <c r="A487" s="76" t="s">
        <v>897</v>
      </c>
      <c r="B487" s="23" t="s">
        <v>4</v>
      </c>
      <c r="C487" s="8" t="s">
        <v>306</v>
      </c>
      <c r="D487" s="9" t="s">
        <v>311</v>
      </c>
      <c r="E487" s="9" t="s">
        <v>439</v>
      </c>
      <c r="F487" s="9" t="s">
        <v>3</v>
      </c>
      <c r="G487" s="82" t="s">
        <v>648</v>
      </c>
    </row>
    <row r="488" spans="1:7" x14ac:dyDescent="0.35">
      <c r="A488" s="76" t="s">
        <v>897</v>
      </c>
      <c r="B488" s="23" t="s">
        <v>4</v>
      </c>
      <c r="C488" s="8" t="s">
        <v>306</v>
      </c>
      <c r="D488" s="9" t="s">
        <v>312</v>
      </c>
      <c r="E488" s="9" t="s">
        <v>440</v>
      </c>
      <c r="F488" s="9" t="s">
        <v>3</v>
      </c>
      <c r="G488" s="82" t="s">
        <v>648</v>
      </c>
    </row>
    <row r="489" spans="1:7" x14ac:dyDescent="0.35">
      <c r="A489" s="76" t="s">
        <v>897</v>
      </c>
      <c r="B489" s="23" t="s">
        <v>4</v>
      </c>
      <c r="C489" s="5" t="s">
        <v>306</v>
      </c>
      <c r="D489" s="6" t="s">
        <v>307</v>
      </c>
      <c r="E489" s="6" t="s">
        <v>436</v>
      </c>
      <c r="F489" s="6" t="s">
        <v>3</v>
      </c>
      <c r="G489" s="82" t="s">
        <v>648</v>
      </c>
    </row>
    <row r="490" spans="1:7" x14ac:dyDescent="0.35">
      <c r="A490" s="76" t="s">
        <v>897</v>
      </c>
      <c r="B490" s="23" t="s">
        <v>4</v>
      </c>
      <c r="C490" s="8" t="s">
        <v>306</v>
      </c>
      <c r="D490" s="9" t="s">
        <v>313</v>
      </c>
      <c r="E490" s="9" t="s">
        <v>441</v>
      </c>
      <c r="F490" s="9" t="s">
        <v>3</v>
      </c>
      <c r="G490" s="82" t="s">
        <v>648</v>
      </c>
    </row>
    <row r="491" spans="1:7" x14ac:dyDescent="0.35">
      <c r="A491" s="76" t="s">
        <v>897</v>
      </c>
      <c r="B491" s="23" t="s">
        <v>4</v>
      </c>
      <c r="C491" s="8" t="s">
        <v>306</v>
      </c>
      <c r="D491" s="9" t="s">
        <v>504</v>
      </c>
      <c r="E491" s="9" t="s">
        <v>502</v>
      </c>
      <c r="F491" s="9"/>
      <c r="G491" s="82" t="s">
        <v>648</v>
      </c>
    </row>
    <row r="492" spans="1:7" x14ac:dyDescent="0.35">
      <c r="A492" s="76" t="s">
        <v>897</v>
      </c>
      <c r="B492" s="23" t="s">
        <v>4</v>
      </c>
      <c r="C492" s="8" t="s">
        <v>306</v>
      </c>
      <c r="D492" s="9" t="s">
        <v>314</v>
      </c>
      <c r="E492" s="9" t="s">
        <v>442</v>
      </c>
      <c r="F492" s="9" t="s">
        <v>3</v>
      </c>
      <c r="G492" s="82" t="s">
        <v>648</v>
      </c>
    </row>
    <row r="493" spans="1:7" x14ac:dyDescent="0.35">
      <c r="A493" s="76"/>
      <c r="B493" s="23" t="s">
        <v>4</v>
      </c>
      <c r="C493" s="8" t="s">
        <v>306</v>
      </c>
      <c r="D493" s="9" t="s">
        <v>315</v>
      </c>
      <c r="E493" s="9" t="s">
        <v>443</v>
      </c>
      <c r="F493" s="9" t="s">
        <v>3</v>
      </c>
      <c r="G493" s="82" t="s">
        <v>648</v>
      </c>
    </row>
    <row r="494" spans="1:7" ht="29" x14ac:dyDescent="0.35">
      <c r="A494" s="76" t="s">
        <v>897</v>
      </c>
      <c r="B494" s="23" t="s">
        <v>4</v>
      </c>
      <c r="C494" s="5" t="s">
        <v>316</v>
      </c>
      <c r="D494" s="6" t="s">
        <v>307</v>
      </c>
      <c r="E494" s="6" t="s">
        <v>436</v>
      </c>
      <c r="F494" s="6" t="s">
        <v>3</v>
      </c>
      <c r="G494" s="82" t="s">
        <v>648</v>
      </c>
    </row>
    <row r="495" spans="1:7" ht="29" x14ac:dyDescent="0.35">
      <c r="A495" s="86" t="s">
        <v>897</v>
      </c>
      <c r="B495" s="87" t="s">
        <v>4</v>
      </c>
      <c r="C495" s="88" t="s">
        <v>316</v>
      </c>
      <c r="D495" s="89" t="s">
        <v>267</v>
      </c>
      <c r="E495" s="89" t="s">
        <v>401</v>
      </c>
      <c r="F495" s="89" t="s">
        <v>3</v>
      </c>
      <c r="G495" s="90" t="s">
        <v>648</v>
      </c>
    </row>
  </sheetData>
  <sortState xmlns:xlrd2="http://schemas.microsoft.com/office/spreadsheetml/2017/richdata2" ref="A11:G495">
    <sortCondition ref="C11:C495"/>
    <sortCondition ref="D11:D495"/>
  </sortState>
  <mergeCells count="4">
    <mergeCell ref="A1:C1"/>
    <mergeCell ref="D1:F3"/>
    <mergeCell ref="A2:C2"/>
    <mergeCell ref="A3:C3"/>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9" tint="-0.499984740745262"/>
  </sheetPr>
  <dimension ref="A1:D486"/>
  <sheetViews>
    <sheetView zoomScale="80" zoomScaleNormal="80" workbookViewId="0">
      <selection activeCell="A9" sqref="A9"/>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96" t="s">
        <v>864</v>
      </c>
      <c r="B1" s="96" t="s">
        <v>506</v>
      </c>
      <c r="C1" s="96" t="s">
        <v>507</v>
      </c>
      <c r="D1" s="97" t="s">
        <v>508</v>
      </c>
    </row>
    <row r="2" spans="1:4" x14ac:dyDescent="0.35">
      <c r="A2" t="str">
        <f>B2&amp;"+"&amp;C2</f>
        <v>Dental_Claims_Header+Allowed_Amt</v>
      </c>
      <c r="B2" t="str">
        <f>'CONTROL DESF'!C11</f>
        <v>Dental_Claims_Header</v>
      </c>
      <c r="C2" t="str">
        <f>'CONTROL DESF'!D11</f>
        <v>Allowed_Amt</v>
      </c>
      <c r="D2" s="12">
        <f>'CONTROL DESF'!A11</f>
        <v>0</v>
      </c>
    </row>
    <row r="3" spans="1:4" x14ac:dyDescent="0.35">
      <c r="A3" t="str">
        <f t="shared" ref="A3:A66" si="0">B3&amp;"+"&amp;C3</f>
        <v>Dental_Claims_Header+Bill_Type_Cd</v>
      </c>
      <c r="B3" t="str">
        <f>'CONTROL DESF'!C12</f>
        <v>Dental_Claims_Header</v>
      </c>
      <c r="C3" t="str">
        <f>'CONTROL DESF'!D12</f>
        <v>Bill_Type_Cd</v>
      </c>
      <c r="D3" s="12">
        <f>'CONTROL DESF'!A12</f>
        <v>0</v>
      </c>
    </row>
    <row r="4" spans="1:4" x14ac:dyDescent="0.35">
      <c r="A4" t="str">
        <f t="shared" si="0"/>
        <v>Dental_Claims_Header+Bill_Type_Desc</v>
      </c>
      <c r="B4" t="str">
        <f>'CONTROL DESF'!C13</f>
        <v>Dental_Claims_Header</v>
      </c>
      <c r="C4" t="str">
        <f>'CONTROL DESF'!D13</f>
        <v>Bill_Type_Desc</v>
      </c>
      <c r="D4" s="12">
        <f>'CONTROL DESF'!A13</f>
        <v>0</v>
      </c>
    </row>
    <row r="5" spans="1:4" x14ac:dyDescent="0.35">
      <c r="A5" t="str">
        <f t="shared" si="0"/>
        <v>Dental_Claims_Header+Billing_Provider_Composite_ID</v>
      </c>
      <c r="B5" t="str">
        <f>'CONTROL DESF'!C14</f>
        <v>Dental_Claims_Header</v>
      </c>
      <c r="C5" t="str">
        <f>'CONTROL DESF'!D14</f>
        <v>Billing_Provider_Composite_ID</v>
      </c>
      <c r="D5" s="12">
        <f>'CONTROL DESF'!A14</f>
        <v>0</v>
      </c>
    </row>
    <row r="6" spans="1:4" x14ac:dyDescent="0.35">
      <c r="A6" t="str">
        <f t="shared" si="0"/>
        <v>Dental_Claims_Header+Capitation_Flag</v>
      </c>
      <c r="B6" t="str">
        <f>'CONTROL DESF'!C15</f>
        <v>Dental_Claims_Header</v>
      </c>
      <c r="C6" t="str">
        <f>'CONTROL DESF'!D15</f>
        <v>Capitation_Flag</v>
      </c>
      <c r="D6" s="12">
        <f>'CONTROL DESF'!A15</f>
        <v>0</v>
      </c>
    </row>
    <row r="7" spans="1:4" x14ac:dyDescent="0.35">
      <c r="A7" t="str">
        <f t="shared" si="0"/>
        <v>Dental_Claims_Header+Charge_Amt</v>
      </c>
      <c r="B7" t="str">
        <f>'CONTROL DESF'!C16</f>
        <v>Dental_Claims_Header</v>
      </c>
      <c r="C7" t="str">
        <f>'CONTROL DESF'!D16</f>
        <v>Charge_Amt</v>
      </c>
      <c r="D7" s="12">
        <f>'CONTROL DESF'!A16</f>
        <v>0</v>
      </c>
    </row>
    <row r="8" spans="1:4" x14ac:dyDescent="0.35">
      <c r="A8" t="str">
        <f t="shared" si="0"/>
        <v>Dental_Claims_Header+Claim_ID</v>
      </c>
      <c r="B8" t="str">
        <f>'CONTROL DESF'!C17</f>
        <v>Dental_Claims_Header</v>
      </c>
      <c r="C8" t="str">
        <f>'CONTROL DESF'!D17</f>
        <v>Claim_ID</v>
      </c>
      <c r="D8" s="12">
        <f>'CONTROL DESF'!A17</f>
        <v>0</v>
      </c>
    </row>
    <row r="9" spans="1:4" x14ac:dyDescent="0.35">
      <c r="A9" t="str">
        <f t="shared" si="0"/>
        <v>Dental_Claims_Header+Claim_Status_Cd</v>
      </c>
      <c r="B9" t="str">
        <f>'CONTROL DESF'!C18</f>
        <v>Dental_Claims_Header</v>
      </c>
      <c r="C9" t="str">
        <f>'CONTROL DESF'!D18</f>
        <v>Claim_Status_Cd</v>
      </c>
      <c r="D9" s="12">
        <f>'CONTROL DESF'!A18</f>
        <v>0</v>
      </c>
    </row>
    <row r="10" spans="1:4" x14ac:dyDescent="0.35">
      <c r="A10" t="str">
        <f t="shared" si="0"/>
        <v>Dental_Claims_Header+Claim_Type_Cd</v>
      </c>
      <c r="B10" t="str">
        <f>'CONTROL DESF'!C19</f>
        <v>Dental_Claims_Header</v>
      </c>
      <c r="C10" t="str">
        <f>'CONTROL DESF'!D19</f>
        <v>Claim_Type_Cd</v>
      </c>
      <c r="D10" s="12">
        <f>'CONTROL DESF'!A19</f>
        <v>0</v>
      </c>
    </row>
    <row r="11" spans="1:4" x14ac:dyDescent="0.35">
      <c r="A11" t="str">
        <f t="shared" si="0"/>
        <v>Dental_Claims_Header+COB_Flag</v>
      </c>
      <c r="B11" t="str">
        <f>'CONTROL DESF'!C20</f>
        <v>Dental_Claims_Header</v>
      </c>
      <c r="C11" t="str">
        <f>'CONTROL DESF'!D20</f>
        <v>COB_Flag</v>
      </c>
      <c r="D11" s="12">
        <f>'CONTROL DESF'!A20</f>
        <v>0</v>
      </c>
    </row>
    <row r="12" spans="1:4" x14ac:dyDescent="0.35">
      <c r="A12" t="str">
        <f t="shared" si="0"/>
        <v>Dental_Claims_Header+Coinsurance_Amt</v>
      </c>
      <c r="B12" t="str">
        <f>'CONTROL DESF'!C21</f>
        <v>Dental_Claims_Header</v>
      </c>
      <c r="C12" t="str">
        <f>'CONTROL DESF'!D21</f>
        <v>Coinsurance_Amt</v>
      </c>
      <c r="D12" s="12">
        <f>'CONTROL DESF'!A21</f>
        <v>0</v>
      </c>
    </row>
    <row r="13" spans="1:4" x14ac:dyDescent="0.35">
      <c r="A13" t="str">
        <f t="shared" si="0"/>
        <v>Dental_Claims_Header+Copay_Amt</v>
      </c>
      <c r="B13" t="str">
        <f>'CONTROL DESF'!C22</f>
        <v>Dental_Claims_Header</v>
      </c>
      <c r="C13" t="str">
        <f>'CONTROL DESF'!D22</f>
        <v>Copay_Amt</v>
      </c>
      <c r="D13" s="12">
        <f>'CONTROL DESF'!A22</f>
        <v>0</v>
      </c>
    </row>
    <row r="14" spans="1:4" x14ac:dyDescent="0.35">
      <c r="A14" t="str">
        <f t="shared" si="0"/>
        <v>Dental_Claims_Header+Deductible_Amt</v>
      </c>
      <c r="B14" t="str">
        <f>'CONTROL DESF'!C23</f>
        <v>Dental_Claims_Header</v>
      </c>
      <c r="C14" t="str">
        <f>'CONTROL DESF'!D23</f>
        <v>Deductible_Amt</v>
      </c>
      <c r="D14" s="12">
        <f>'CONTROL DESF'!A23</f>
        <v>0</v>
      </c>
    </row>
    <row r="15" spans="1:4" x14ac:dyDescent="0.35">
      <c r="A15" t="str">
        <f t="shared" si="0"/>
        <v>Dental_Claims_Header+Dental_Carrier_Flag</v>
      </c>
      <c r="B15" t="str">
        <f>'CONTROL DESF'!C24</f>
        <v>Dental_Claims_Header</v>
      </c>
      <c r="C15" t="str">
        <f>'CONTROL DESF'!D24</f>
        <v>Dental_Carrier_Flag</v>
      </c>
      <c r="D15" s="12">
        <f>'CONTROL DESF'!A24</f>
        <v>0</v>
      </c>
    </row>
    <row r="16" spans="1:4" x14ac:dyDescent="0.35">
      <c r="A16" t="str">
        <f t="shared" si="0"/>
        <v>Dental_Claims_Header+Dental_Flag</v>
      </c>
      <c r="B16" t="str">
        <f>'CONTROL DESF'!C25</f>
        <v>Dental_Claims_Header</v>
      </c>
      <c r="C16" t="str">
        <f>'CONTROL DESF'!D25</f>
        <v>Dental_Flag</v>
      </c>
      <c r="D16" s="12">
        <f>'CONTROL DESF'!A25</f>
        <v>0</v>
      </c>
    </row>
    <row r="17" spans="1:4" x14ac:dyDescent="0.35">
      <c r="A17" t="str">
        <f t="shared" si="0"/>
        <v>Dental_Claims_Header+ICD_Primary_Procedure_Cd</v>
      </c>
      <c r="B17" t="str">
        <f>'CONTROL DESF'!C26</f>
        <v>Dental_Claims_Header</v>
      </c>
      <c r="C17" t="str">
        <f>'CONTROL DESF'!D26</f>
        <v>ICD_Primary_Procedure_Cd</v>
      </c>
      <c r="D17" s="12">
        <f>'CONTROL DESF'!A26</f>
        <v>0</v>
      </c>
    </row>
    <row r="18" spans="1:4" x14ac:dyDescent="0.35">
      <c r="A18" t="str">
        <f t="shared" si="0"/>
        <v>Dental_Claims_Header+ICD_Vers_Flag</v>
      </c>
      <c r="B18" t="str">
        <f>'CONTROL DESF'!C27</f>
        <v>Dental_Claims_Header</v>
      </c>
      <c r="C18" t="str">
        <f>'CONTROL DESF'!D27</f>
        <v>ICD_Vers_Flag</v>
      </c>
      <c r="D18" s="12">
        <f>'CONTROL DESF'!A27</f>
        <v>0</v>
      </c>
    </row>
    <row r="19" spans="1:4" x14ac:dyDescent="0.35">
      <c r="A19" t="str">
        <f t="shared" si="0"/>
        <v>Dental_Claims_Header+Insurance_Product_Type_Cd</v>
      </c>
      <c r="B19" t="str">
        <f>'CONTROL DESF'!C28</f>
        <v>Dental_Claims_Header</v>
      </c>
      <c r="C19" t="str">
        <f>'CONTROL DESF'!D28</f>
        <v>Insurance_Product_Type_Cd</v>
      </c>
      <c r="D19" s="12">
        <f>'CONTROL DESF'!A28</f>
        <v>0</v>
      </c>
    </row>
    <row r="20" spans="1:4" x14ac:dyDescent="0.35">
      <c r="A20" t="str">
        <f t="shared" si="0"/>
        <v>Dental_Claims_Header+Insurance_Product_Type_Desc</v>
      </c>
      <c r="B20" t="str">
        <f>'CONTROL DESF'!C29</f>
        <v>Dental_Claims_Header</v>
      </c>
      <c r="C20" t="str">
        <f>'CONTROL DESF'!D29</f>
        <v>Insurance_Product_Type_Desc</v>
      </c>
      <c r="D20" s="12">
        <f>'CONTROL DESF'!A29</f>
        <v>0</v>
      </c>
    </row>
    <row r="21" spans="1:4" x14ac:dyDescent="0.35">
      <c r="A21" t="str">
        <f t="shared" si="0"/>
        <v>Dental_Claims_Header+Line_Count</v>
      </c>
      <c r="B21" t="str">
        <f>'CONTROL DESF'!C30</f>
        <v>Dental_Claims_Header</v>
      </c>
      <c r="C21" t="str">
        <f>'CONTROL DESF'!D30</f>
        <v>Line_Count</v>
      </c>
      <c r="D21" s="12">
        <f>'CONTROL DESF'!A30</f>
        <v>0</v>
      </c>
    </row>
    <row r="22" spans="1:4" x14ac:dyDescent="0.35">
      <c r="A22" t="str">
        <f t="shared" si="0"/>
        <v>Dental_Claims_Header+Line_of_Business_Cd</v>
      </c>
      <c r="B22" t="str">
        <f>'CONTROL DESF'!C31</f>
        <v>Dental_Claims_Header</v>
      </c>
      <c r="C22" t="str">
        <f>'CONTROL DESF'!D31</f>
        <v>Line_of_Business_Cd</v>
      </c>
      <c r="D22" s="12">
        <f>'CONTROL DESF'!A31</f>
        <v>0</v>
      </c>
    </row>
    <row r="23" spans="1:4" x14ac:dyDescent="0.35">
      <c r="A23" t="str">
        <f t="shared" si="0"/>
        <v>Dental_Claims_Header+Member_Age_Days</v>
      </c>
      <c r="B23" t="str">
        <f>'CONTROL DESF'!C32</f>
        <v>Dental_Claims_Header</v>
      </c>
      <c r="C23" t="str">
        <f>'CONTROL DESF'!D32</f>
        <v>Member_Age_Days</v>
      </c>
      <c r="D23" s="12">
        <f>'CONTROL DESF'!A32</f>
        <v>0</v>
      </c>
    </row>
    <row r="24" spans="1:4" x14ac:dyDescent="0.35">
      <c r="A24" t="str">
        <f t="shared" si="0"/>
        <v>Dental_Claims_Header+Member_Age_Years</v>
      </c>
      <c r="B24" t="str">
        <f>'CONTROL DESF'!C33</f>
        <v>Dental_Claims_Header</v>
      </c>
      <c r="C24" t="str">
        <f>'CONTROL DESF'!D33</f>
        <v>Member_Age_Years</v>
      </c>
      <c r="D24" s="12">
        <f>'CONTROL DESF'!A33</f>
        <v>0</v>
      </c>
    </row>
    <row r="25" spans="1:4" x14ac:dyDescent="0.35">
      <c r="A25" t="str">
        <f t="shared" si="0"/>
        <v>Dental_Claims_Header+Member_Age_Years_YE</v>
      </c>
      <c r="B25" t="str">
        <f>'CONTROL DESF'!C34</f>
        <v>Dental_Claims_Header</v>
      </c>
      <c r="C25" t="str">
        <f>'CONTROL DESF'!D34</f>
        <v>Member_Age_Years_YE</v>
      </c>
      <c r="D25" s="12">
        <f>'CONTROL DESF'!A34</f>
        <v>0</v>
      </c>
    </row>
    <row r="26" spans="1:4" x14ac:dyDescent="0.35">
      <c r="A26" t="str">
        <f t="shared" si="0"/>
        <v>Dental_Claims_Header+Member_Composite_ID</v>
      </c>
      <c r="B26" t="str">
        <f>'CONTROL DESF'!C35</f>
        <v>Dental_Claims_Header</v>
      </c>
      <c r="C26" t="str">
        <f>'CONTROL DESF'!D35</f>
        <v>Member_Composite_ID</v>
      </c>
      <c r="D26" s="12">
        <f>'CONTROL DESF'!A35</f>
        <v>0</v>
      </c>
    </row>
    <row r="27" spans="1:4" x14ac:dyDescent="0.35">
      <c r="A27" t="str">
        <f t="shared" si="0"/>
        <v>Dental_Claims_Header+Member_Eligible_Flag</v>
      </c>
      <c r="B27" t="str">
        <f>'CONTROL DESF'!C36</f>
        <v>Dental_Claims_Header</v>
      </c>
      <c r="C27" t="str">
        <f>'CONTROL DESF'!D36</f>
        <v>Member_Eligible_Flag</v>
      </c>
      <c r="D27" s="12">
        <f>'CONTROL DESF'!A36</f>
        <v>0</v>
      </c>
    </row>
    <row r="28" spans="1:4" x14ac:dyDescent="0.35">
      <c r="A28" t="str">
        <f t="shared" si="0"/>
        <v>Dental_Claims_Header+Member_ID</v>
      </c>
      <c r="B28" t="str">
        <f>'CONTROL DESF'!C37</f>
        <v>Dental_Claims_Header</v>
      </c>
      <c r="C28" t="str">
        <f>'CONTROL DESF'!D37</f>
        <v>Member_ID</v>
      </c>
      <c r="D28" s="12">
        <f>'CONTROL DESF'!A37</f>
        <v>0</v>
      </c>
    </row>
    <row r="29" spans="1:4" x14ac:dyDescent="0.35">
      <c r="A29" t="str">
        <f t="shared" si="0"/>
        <v>Dental_Claims_Header+Member_Liability_Amt</v>
      </c>
      <c r="B29" t="str">
        <f>'CONTROL DESF'!C38</f>
        <v>Dental_Claims_Header</v>
      </c>
      <c r="C29" t="str">
        <f>'CONTROL DESF'!D38</f>
        <v>Member_Liability_Amt</v>
      </c>
      <c r="D29" s="12">
        <f>'CONTROL DESF'!A38</f>
        <v>0</v>
      </c>
    </row>
    <row r="30" spans="1:4" x14ac:dyDescent="0.35">
      <c r="A30" t="str">
        <f t="shared" si="0"/>
        <v>Dental_Claims_Header+Paid_Dt</v>
      </c>
      <c r="B30" t="str">
        <f>'CONTROL DESF'!C39</f>
        <v>Dental_Claims_Header</v>
      </c>
      <c r="C30" t="str">
        <f>'CONTROL DESF'!D39</f>
        <v>Paid_Dt</v>
      </c>
      <c r="D30" s="12">
        <f>'CONTROL DESF'!A39</f>
        <v>0</v>
      </c>
    </row>
    <row r="31" spans="1:4" x14ac:dyDescent="0.35">
      <c r="A31" t="str">
        <f t="shared" si="0"/>
        <v>Dental_Claims_Header+Paid_Dt_Day</v>
      </c>
      <c r="B31" t="str">
        <f>'CONTROL DESF'!C40</f>
        <v>Dental_Claims_Header</v>
      </c>
      <c r="C31" t="str">
        <f>'CONTROL DESF'!D40</f>
        <v>Paid_Dt_Day</v>
      </c>
      <c r="D31" s="12">
        <f>'CONTROL DESF'!A40</f>
        <v>0</v>
      </c>
    </row>
    <row r="32" spans="1:4" x14ac:dyDescent="0.35">
      <c r="A32" t="str">
        <f t="shared" si="0"/>
        <v>Dental_Claims_Header+Paid_Dt_Month</v>
      </c>
      <c r="B32" t="str">
        <f>'CONTROL DESF'!C41</f>
        <v>Dental_Claims_Header</v>
      </c>
      <c r="C32" t="str">
        <f>'CONTROL DESF'!D41</f>
        <v>Paid_Dt_Month</v>
      </c>
      <c r="D32" s="12">
        <f>'CONTROL DESF'!A41</f>
        <v>0</v>
      </c>
    </row>
    <row r="33" spans="1:4" x14ac:dyDescent="0.35">
      <c r="A33" t="str">
        <f t="shared" si="0"/>
        <v>Dental_Claims_Header+Paid_Dt_Year</v>
      </c>
      <c r="B33" t="str">
        <f>'CONTROL DESF'!C42</f>
        <v>Dental_Claims_Header</v>
      </c>
      <c r="C33" t="str">
        <f>'CONTROL DESF'!D42</f>
        <v>Paid_Dt_Year</v>
      </c>
      <c r="D33" s="12">
        <f>'CONTROL DESF'!A42</f>
        <v>0</v>
      </c>
    </row>
    <row r="34" spans="1:4" x14ac:dyDescent="0.35">
      <c r="A34" t="str">
        <f t="shared" si="0"/>
        <v>Dental_Claims_Header+Payer_Cd</v>
      </c>
      <c r="B34" t="str">
        <f>'CONTROL DESF'!C43</f>
        <v>Dental_Claims_Header</v>
      </c>
      <c r="C34" t="str">
        <f>'CONTROL DESF'!D43</f>
        <v>Payer_Cd</v>
      </c>
      <c r="D34" s="12">
        <f>'CONTROL DESF'!A43</f>
        <v>0</v>
      </c>
    </row>
    <row r="35" spans="1:4" x14ac:dyDescent="0.35">
      <c r="A35" t="str">
        <f t="shared" si="0"/>
        <v>Dental_Claims_Header+Plan_Covered_Amt</v>
      </c>
      <c r="B35" t="str">
        <f>'CONTROL DESF'!C44</f>
        <v>Dental_Claims_Header</v>
      </c>
      <c r="C35" t="str">
        <f>'CONTROL DESF'!D44</f>
        <v>Plan_Covered_Amt</v>
      </c>
      <c r="D35" s="12">
        <f>'CONTROL DESF'!A44</f>
        <v>0</v>
      </c>
    </row>
    <row r="36" spans="1:4" x14ac:dyDescent="0.35">
      <c r="A36" t="str">
        <f t="shared" si="0"/>
        <v>Dental_Claims_Header+Plan_Paid_Amt</v>
      </c>
      <c r="B36" t="str">
        <f>'CONTROL DESF'!C45</f>
        <v>Dental_Claims_Header</v>
      </c>
      <c r="C36" t="str">
        <f>'CONTROL DESF'!D45</f>
        <v>Plan_Paid_Amt</v>
      </c>
      <c r="D36" s="12">
        <f>'CONTROL DESF'!A45</f>
        <v>0</v>
      </c>
    </row>
    <row r="37" spans="1:4" x14ac:dyDescent="0.35">
      <c r="A37" t="str">
        <f t="shared" si="0"/>
        <v>Dental_Claims_Header+Prepaid_Amt</v>
      </c>
      <c r="B37" t="str">
        <f>'CONTROL DESF'!C46</f>
        <v>Dental_Claims_Header</v>
      </c>
      <c r="C37" t="str">
        <f>'CONTROL DESF'!D46</f>
        <v>Prepaid_Amt</v>
      </c>
      <c r="D37" s="12">
        <f>'CONTROL DESF'!A46</f>
        <v>0</v>
      </c>
    </row>
    <row r="38" spans="1:4" x14ac:dyDescent="0.35">
      <c r="A38" t="str">
        <f t="shared" si="0"/>
        <v>Dental_Claims_Header+Principal_Diagnosis_Cd</v>
      </c>
      <c r="B38" t="str">
        <f>'CONTROL DESF'!C47</f>
        <v>Dental_Claims_Header</v>
      </c>
      <c r="C38" t="str">
        <f>'CONTROL DESF'!D47</f>
        <v>Principal_Diagnosis_Cd</v>
      </c>
      <c r="D38" s="12">
        <f>'CONTROL DESF'!A47</f>
        <v>0</v>
      </c>
    </row>
    <row r="39" spans="1:4" x14ac:dyDescent="0.35">
      <c r="A39" t="str">
        <f t="shared" si="0"/>
        <v>Dental_Claims_Header+Service_End_Dt</v>
      </c>
      <c r="B39" t="str">
        <f>'CONTROL DESF'!C48</f>
        <v>Dental_Claims_Header</v>
      </c>
      <c r="C39" t="str">
        <f>'CONTROL DESF'!D48</f>
        <v>Service_End_Dt</v>
      </c>
      <c r="D39" s="12">
        <f>'CONTROL DESF'!A48</f>
        <v>0</v>
      </c>
    </row>
    <row r="40" spans="1:4" x14ac:dyDescent="0.35">
      <c r="A40" t="str">
        <f t="shared" si="0"/>
        <v>Dental_Claims_Header+Service_End_Dt_Day</v>
      </c>
      <c r="B40" t="str">
        <f>'CONTROL DESF'!C49</f>
        <v>Dental_Claims_Header</v>
      </c>
      <c r="C40" t="str">
        <f>'CONTROL DESF'!D49</f>
        <v>Service_End_Dt_Day</v>
      </c>
      <c r="D40" s="12">
        <f>'CONTROL DESF'!A49</f>
        <v>0</v>
      </c>
    </row>
    <row r="41" spans="1:4" x14ac:dyDescent="0.35">
      <c r="A41" t="str">
        <f t="shared" si="0"/>
        <v>Dental_Claims_Header+Service_End_Dt_Month</v>
      </c>
      <c r="B41" t="str">
        <f>'CONTROL DESF'!C50</f>
        <v>Dental_Claims_Header</v>
      </c>
      <c r="C41" t="str">
        <f>'CONTROL DESF'!D50</f>
        <v>Service_End_Dt_Month</v>
      </c>
      <c r="D41" s="12">
        <f>'CONTROL DESF'!A50</f>
        <v>0</v>
      </c>
    </row>
    <row r="42" spans="1:4" x14ac:dyDescent="0.35">
      <c r="A42" t="str">
        <f t="shared" si="0"/>
        <v>Dental_Claims_Header+Service_End_Dt_Year</v>
      </c>
      <c r="B42" t="str">
        <f>'CONTROL DESF'!C51</f>
        <v>Dental_Claims_Header</v>
      </c>
      <c r="C42" t="str">
        <f>'CONTROL DESF'!D51</f>
        <v>Service_End_Dt_Year</v>
      </c>
      <c r="D42" s="12">
        <f>'CONTROL DESF'!A51</f>
        <v>0</v>
      </c>
    </row>
    <row r="43" spans="1:4" x14ac:dyDescent="0.35">
      <c r="A43" t="str">
        <f t="shared" si="0"/>
        <v>Dental_Claims_Header+Service_Start_Dt</v>
      </c>
      <c r="B43" t="str">
        <f>'CONTROL DESF'!C52</f>
        <v>Dental_Claims_Header</v>
      </c>
      <c r="C43" t="str">
        <f>'CONTROL DESF'!D52</f>
        <v>Service_Start_Dt</v>
      </c>
      <c r="D43" s="12">
        <f>'CONTROL DESF'!A52</f>
        <v>0</v>
      </c>
    </row>
    <row r="44" spans="1:4" x14ac:dyDescent="0.35">
      <c r="A44" t="str">
        <f t="shared" si="0"/>
        <v>Dental_Claims_Header+Service_Start_Dt_Day</v>
      </c>
      <c r="B44" t="str">
        <f>'CONTROL DESF'!C53</f>
        <v>Dental_Claims_Header</v>
      </c>
      <c r="C44" t="str">
        <f>'CONTROL DESF'!D53</f>
        <v>Service_Start_Dt_Day</v>
      </c>
      <c r="D44" s="12">
        <f>'CONTROL DESF'!A53</f>
        <v>0</v>
      </c>
    </row>
    <row r="45" spans="1:4" x14ac:dyDescent="0.35">
      <c r="A45" t="str">
        <f t="shared" si="0"/>
        <v>Dental_Claims_Header+Service_Start_Dt_Month</v>
      </c>
      <c r="B45" t="str">
        <f>'CONTROL DESF'!C54</f>
        <v>Dental_Claims_Header</v>
      </c>
      <c r="C45" t="str">
        <f>'CONTROL DESF'!D54</f>
        <v>Service_Start_Dt_Month</v>
      </c>
      <c r="D45" s="12">
        <f>'CONTROL DESF'!A54</f>
        <v>0</v>
      </c>
    </row>
    <row r="46" spans="1:4" x14ac:dyDescent="0.35">
      <c r="A46" t="str">
        <f t="shared" si="0"/>
        <v>Dental_Claims_Header+Service_Start_Dt_Year</v>
      </c>
      <c r="B46" t="str">
        <f>'CONTROL DESF'!C55</f>
        <v>Dental_Claims_Header</v>
      </c>
      <c r="C46" t="str">
        <f>'CONTROL DESF'!D55</f>
        <v>Service_Start_Dt_Year</v>
      </c>
      <c r="D46" s="12">
        <f>'CONTROL DESF'!A55</f>
        <v>0</v>
      </c>
    </row>
    <row r="47" spans="1:4" x14ac:dyDescent="0.35">
      <c r="A47" t="str">
        <f t="shared" si="0"/>
        <v>Dental_Claims_Line+Allowed_Amt</v>
      </c>
      <c r="B47" t="str">
        <f>'CONTROL DESF'!C56</f>
        <v>Dental_Claims_Line</v>
      </c>
      <c r="C47" t="str">
        <f>'CONTROL DESF'!D56</f>
        <v>Allowed_Amt</v>
      </c>
      <c r="D47" s="12">
        <f>'CONTROL DESF'!A56</f>
        <v>0</v>
      </c>
    </row>
    <row r="48" spans="1:4" x14ac:dyDescent="0.35">
      <c r="A48" t="str">
        <f t="shared" si="0"/>
        <v>Dental_Claims_Line+Billing_Provider_Composite_ID</v>
      </c>
      <c r="B48" t="str">
        <f>'CONTROL DESF'!C57</f>
        <v>Dental_Claims_Line</v>
      </c>
      <c r="C48" t="str">
        <f>'CONTROL DESF'!D57</f>
        <v>Billing_Provider_Composite_ID</v>
      </c>
      <c r="D48" s="12">
        <f>'CONTROL DESF'!A57</f>
        <v>0</v>
      </c>
    </row>
    <row r="49" spans="1:4" x14ac:dyDescent="0.35">
      <c r="A49" t="str">
        <f t="shared" si="0"/>
        <v>Dental_Claims_Line+Capitation_Flag</v>
      </c>
      <c r="B49" t="str">
        <f>'CONTROL DESF'!C58</f>
        <v>Dental_Claims_Line</v>
      </c>
      <c r="C49" t="str">
        <f>'CONTROL DESF'!D58</f>
        <v>Capitation_Flag</v>
      </c>
      <c r="D49" s="12">
        <f>'CONTROL DESF'!A58</f>
        <v>0</v>
      </c>
    </row>
    <row r="50" spans="1:4" x14ac:dyDescent="0.35">
      <c r="A50" t="str">
        <f t="shared" si="0"/>
        <v>Dental_Claims_Line+Charge_Amt</v>
      </c>
      <c r="B50" t="str">
        <f>'CONTROL DESF'!C59</f>
        <v>Dental_Claims_Line</v>
      </c>
      <c r="C50" t="str">
        <f>'CONTROL DESF'!D59</f>
        <v>Charge_Amt</v>
      </c>
      <c r="D50" s="12">
        <f>'CONTROL DESF'!A59</f>
        <v>0</v>
      </c>
    </row>
    <row r="51" spans="1:4" x14ac:dyDescent="0.35">
      <c r="A51" t="str">
        <f t="shared" si="0"/>
        <v>Dental_Claims_Line+Claim_ID</v>
      </c>
      <c r="B51" t="str">
        <f>'CONTROL DESF'!C60</f>
        <v>Dental_Claims_Line</v>
      </c>
      <c r="C51" t="str">
        <f>'CONTROL DESF'!D60</f>
        <v>Claim_ID</v>
      </c>
      <c r="D51" s="12">
        <f>'CONTROL DESF'!A60</f>
        <v>0</v>
      </c>
    </row>
    <row r="52" spans="1:4" x14ac:dyDescent="0.35">
      <c r="A52" t="str">
        <f t="shared" si="0"/>
        <v>Dental_Claims_Line+Claim_Line_Type</v>
      </c>
      <c r="B52" t="str">
        <f>'CONTROL DESF'!C61</f>
        <v>Dental_Claims_Line</v>
      </c>
      <c r="C52" t="str">
        <f>'CONTROL DESF'!D61</f>
        <v>Claim_Line_Type</v>
      </c>
      <c r="D52" s="12">
        <f>'CONTROL DESF'!A61</f>
        <v>0</v>
      </c>
    </row>
    <row r="53" spans="1:4" x14ac:dyDescent="0.35">
      <c r="A53" t="str">
        <f t="shared" si="0"/>
        <v>Dental_Claims_Line+Claim_Status_Cd</v>
      </c>
      <c r="B53" t="str">
        <f>'CONTROL DESF'!C62</f>
        <v>Dental_Claims_Line</v>
      </c>
      <c r="C53" t="str">
        <f>'CONTROL DESF'!D62</f>
        <v>Claim_Status_Cd</v>
      </c>
      <c r="D53" s="12">
        <f>'CONTROL DESF'!A62</f>
        <v>0</v>
      </c>
    </row>
    <row r="54" spans="1:4" x14ac:dyDescent="0.35">
      <c r="A54" t="str">
        <f t="shared" si="0"/>
        <v>Dental_Claims_Line+COB_TPL_Amount</v>
      </c>
      <c r="B54" t="str">
        <f>'CONTROL DESF'!C63</f>
        <v>Dental_Claims_Line</v>
      </c>
      <c r="C54" t="str">
        <f>'CONTROL DESF'!D63</f>
        <v>COB_TPL_Amount</v>
      </c>
      <c r="D54" s="12">
        <f>'CONTROL DESF'!A63</f>
        <v>0</v>
      </c>
    </row>
    <row r="55" spans="1:4" x14ac:dyDescent="0.35">
      <c r="A55" t="str">
        <f t="shared" si="0"/>
        <v>Dental_Claims_Line+Coinsurance_Amt</v>
      </c>
      <c r="B55" t="str">
        <f>'CONTROL DESF'!C64</f>
        <v>Dental_Claims_Line</v>
      </c>
      <c r="C55" t="str">
        <f>'CONTROL DESF'!D64</f>
        <v>Coinsurance_Amt</v>
      </c>
      <c r="D55" s="12">
        <f>'CONTROL DESF'!A64</f>
        <v>0</v>
      </c>
    </row>
    <row r="56" spans="1:4" x14ac:dyDescent="0.35">
      <c r="A56" t="str">
        <f t="shared" si="0"/>
        <v>Dental_Claims_Line+Copay_Amt</v>
      </c>
      <c r="B56" t="str">
        <f>'CONTROL DESF'!C65</f>
        <v>Dental_Claims_Line</v>
      </c>
      <c r="C56" t="str">
        <f>'CONTROL DESF'!D65</f>
        <v>Copay_Amt</v>
      </c>
      <c r="D56" s="12">
        <f>'CONTROL DESF'!A65</f>
        <v>0</v>
      </c>
    </row>
    <row r="57" spans="1:4" x14ac:dyDescent="0.35">
      <c r="A57" t="str">
        <f t="shared" si="0"/>
        <v>Dental_Claims_Line+CPT4_Cd</v>
      </c>
      <c r="B57" t="str">
        <f>'CONTROL DESF'!C66</f>
        <v>Dental_Claims_Line</v>
      </c>
      <c r="C57" t="str">
        <f>'CONTROL DESF'!D66</f>
        <v>CPT4_Cd</v>
      </c>
      <c r="D57" s="12">
        <f>'CONTROL DESF'!A66</f>
        <v>0</v>
      </c>
    </row>
    <row r="58" spans="1:4" x14ac:dyDescent="0.35">
      <c r="A58" t="str">
        <f t="shared" si="0"/>
        <v>Dental_Claims_Line+CPT4_Mod1_Cd</v>
      </c>
      <c r="B58" t="str">
        <f>'CONTROL DESF'!C67</f>
        <v>Dental_Claims_Line</v>
      </c>
      <c r="C58" t="str">
        <f>'CONTROL DESF'!D67</f>
        <v>CPT4_Mod1_Cd</v>
      </c>
      <c r="D58" s="12">
        <f>'CONTROL DESF'!A67</f>
        <v>0</v>
      </c>
    </row>
    <row r="59" spans="1:4" x14ac:dyDescent="0.35">
      <c r="A59" t="str">
        <f t="shared" si="0"/>
        <v>Dental_Claims_Line+CPT4_Mod2_Cd</v>
      </c>
      <c r="B59" t="str">
        <f>'CONTROL DESF'!C68</f>
        <v>Dental_Claims_Line</v>
      </c>
      <c r="C59" t="str">
        <f>'CONTROL DESF'!D68</f>
        <v>CPT4_Mod2_Cd</v>
      </c>
      <c r="D59" s="12">
        <f>'CONTROL DESF'!A68</f>
        <v>0</v>
      </c>
    </row>
    <row r="60" spans="1:4" x14ac:dyDescent="0.35">
      <c r="A60" t="str">
        <f t="shared" si="0"/>
        <v>Dental_Claims_Line+CPT4_Mod3_Cd</v>
      </c>
      <c r="B60" t="str">
        <f>'CONTROL DESF'!C69</f>
        <v>Dental_Claims_Line</v>
      </c>
      <c r="C60" t="str">
        <f>'CONTROL DESF'!D69</f>
        <v>CPT4_Mod3_Cd</v>
      </c>
      <c r="D60" s="12">
        <f>'CONTROL DESF'!A69</f>
        <v>0</v>
      </c>
    </row>
    <row r="61" spans="1:4" x14ac:dyDescent="0.35">
      <c r="A61" t="str">
        <f t="shared" si="0"/>
        <v>Dental_Claims_Line+CPT4_Mod4_Cd</v>
      </c>
      <c r="B61" t="str">
        <f>'CONTROL DESF'!C70</f>
        <v>Dental_Claims_Line</v>
      </c>
      <c r="C61" t="str">
        <f>'CONTROL DESF'!D70</f>
        <v>CPT4_Mod4_Cd</v>
      </c>
      <c r="D61" s="12">
        <f>'CONTROL DESF'!A70</f>
        <v>0</v>
      </c>
    </row>
    <row r="62" spans="1:4" x14ac:dyDescent="0.35">
      <c r="A62" t="str">
        <f t="shared" si="0"/>
        <v>Dental_Claims_Line+Deductible_Amt</v>
      </c>
      <c r="B62" t="str">
        <f>'CONTROL DESF'!C71</f>
        <v>Dental_Claims_Line</v>
      </c>
      <c r="C62" t="str">
        <f>'CONTROL DESF'!D71</f>
        <v>Deductible_Amt</v>
      </c>
      <c r="D62" s="12">
        <f>'CONTROL DESF'!A71</f>
        <v>0</v>
      </c>
    </row>
    <row r="63" spans="1:4" x14ac:dyDescent="0.35">
      <c r="A63" t="str">
        <f t="shared" si="0"/>
        <v>Dental_Claims_Line+Denied_Claim_Ind</v>
      </c>
      <c r="B63" t="str">
        <f>'CONTROL DESF'!C72</f>
        <v>Dental_Claims_Line</v>
      </c>
      <c r="C63" t="str">
        <f>'CONTROL DESF'!D72</f>
        <v>Denied_Claim_Ind</v>
      </c>
      <c r="D63" s="12">
        <f>'CONTROL DESF'!A72</f>
        <v>0</v>
      </c>
    </row>
    <row r="64" spans="1:4" x14ac:dyDescent="0.35">
      <c r="A64" t="str">
        <f t="shared" si="0"/>
        <v>Dental_Claims_Line+Dental_Carrier_Flag</v>
      </c>
      <c r="B64" t="str">
        <f>'CONTROL DESF'!C73</f>
        <v>Dental_Claims_Line</v>
      </c>
      <c r="C64" t="str">
        <f>'CONTROL DESF'!D73</f>
        <v>Dental_Carrier_Flag</v>
      </c>
      <c r="D64" s="12">
        <f>'CONTROL DESF'!A73</f>
        <v>0</v>
      </c>
    </row>
    <row r="65" spans="1:4" x14ac:dyDescent="0.35">
      <c r="A65" t="str">
        <f t="shared" si="0"/>
        <v>Dental_Claims_Line+Dental_Flag</v>
      </c>
      <c r="B65" t="str">
        <f>'CONTROL DESF'!C74</f>
        <v>Dental_Claims_Line</v>
      </c>
      <c r="C65" t="str">
        <f>'CONTROL DESF'!D74</f>
        <v>Dental_Flag</v>
      </c>
      <c r="D65" s="12">
        <f>'CONTROL DESF'!A74</f>
        <v>0</v>
      </c>
    </row>
    <row r="66" spans="1:4" x14ac:dyDescent="0.35">
      <c r="A66" t="str">
        <f t="shared" si="0"/>
        <v>Dental_Claims_Line+Dental_Quadrant</v>
      </c>
      <c r="B66" t="str">
        <f>'CONTROL DESF'!C75</f>
        <v>Dental_Claims_Line</v>
      </c>
      <c r="C66" t="str">
        <f>'CONTROL DESF'!D75</f>
        <v>Dental_Quadrant</v>
      </c>
      <c r="D66" s="12">
        <f>'CONTROL DESF'!A75</f>
        <v>0</v>
      </c>
    </row>
    <row r="67" spans="1:4" x14ac:dyDescent="0.35">
      <c r="A67" t="str">
        <f t="shared" ref="A67:A130" si="1">B67&amp;"+"&amp;C67</f>
        <v>Dental_Claims_Line+Line_No</v>
      </c>
      <c r="B67" t="str">
        <f>'CONTROL DESF'!C76</f>
        <v>Dental_Claims_Line</v>
      </c>
      <c r="C67" t="str">
        <f>'CONTROL DESF'!D76</f>
        <v>Line_No</v>
      </c>
      <c r="D67" s="12">
        <f>'CONTROL DESF'!A76</f>
        <v>0</v>
      </c>
    </row>
    <row r="68" spans="1:4" x14ac:dyDescent="0.35">
      <c r="A68" t="str">
        <f t="shared" si="1"/>
        <v>Dental_Claims_Line+Member_Composite_ID</v>
      </c>
      <c r="B68" t="str">
        <f>'CONTROL DESF'!C77</f>
        <v>Dental_Claims_Line</v>
      </c>
      <c r="C68" t="str">
        <f>'CONTROL DESF'!D77</f>
        <v>Member_Composite_ID</v>
      </c>
      <c r="D68" s="12">
        <f>'CONTROL DESF'!A77</f>
        <v>0</v>
      </c>
    </row>
    <row r="69" spans="1:4" x14ac:dyDescent="0.35">
      <c r="A69" t="str">
        <f t="shared" si="1"/>
        <v>Dental_Claims_Line+Member_ID</v>
      </c>
      <c r="B69" t="str">
        <f>'CONTROL DESF'!C78</f>
        <v>Dental_Claims_Line</v>
      </c>
      <c r="C69" t="str">
        <f>'CONTROL DESF'!D78</f>
        <v>Member_ID</v>
      </c>
      <c r="D69" s="12">
        <f>'CONTROL DESF'!A78</f>
        <v>0</v>
      </c>
    </row>
    <row r="70" spans="1:4" x14ac:dyDescent="0.35">
      <c r="A70" t="str">
        <f t="shared" si="1"/>
        <v>Dental_Claims_Line+Member_Liability_Amt</v>
      </c>
      <c r="B70" t="str">
        <f>'CONTROL DESF'!C79</f>
        <v>Dental_Claims_Line</v>
      </c>
      <c r="C70" t="str">
        <f>'CONTROL DESF'!D79</f>
        <v>Member_Liability_Amt</v>
      </c>
      <c r="D70" s="12">
        <f>'CONTROL DESF'!A79</f>
        <v>0</v>
      </c>
    </row>
    <row r="71" spans="1:4" x14ac:dyDescent="0.35">
      <c r="A71" t="str">
        <f t="shared" si="1"/>
        <v>Dental_Claims_Line+NDC_Cd</v>
      </c>
      <c r="B71" t="str">
        <f>'CONTROL DESF'!C80</f>
        <v>Dental_Claims_Line</v>
      </c>
      <c r="C71" t="str">
        <f>'CONTROL DESF'!D80</f>
        <v>NDC_Cd</v>
      </c>
      <c r="D71" s="12">
        <f>'CONTROL DESF'!A80</f>
        <v>0</v>
      </c>
    </row>
    <row r="72" spans="1:4" x14ac:dyDescent="0.35">
      <c r="A72" t="str">
        <f t="shared" si="1"/>
        <v>Dental_Claims_Line+Payment_Arrangement_Type</v>
      </c>
      <c r="B72" t="str">
        <f>'CONTROL DESF'!C81</f>
        <v>Dental_Claims_Line</v>
      </c>
      <c r="C72" t="str">
        <f>'CONTROL DESF'!D81</f>
        <v>Payment_Arrangement_Type</v>
      </c>
      <c r="D72" s="12">
        <f>'CONTROL DESF'!A81</f>
        <v>0</v>
      </c>
    </row>
    <row r="73" spans="1:4" x14ac:dyDescent="0.35">
      <c r="A73" t="str">
        <f t="shared" si="1"/>
        <v>Dental_Claims_Line+Place_of_Service_Cd</v>
      </c>
      <c r="B73" t="str">
        <f>'CONTROL DESF'!C82</f>
        <v>Dental_Claims_Line</v>
      </c>
      <c r="C73" t="str">
        <f>'CONTROL DESF'!D82</f>
        <v>Place_of_Service_Cd</v>
      </c>
      <c r="D73" s="12">
        <f>'CONTROL DESF'!A82</f>
        <v>0</v>
      </c>
    </row>
    <row r="74" spans="1:4" x14ac:dyDescent="0.35">
      <c r="A74" t="str">
        <f t="shared" si="1"/>
        <v>Dental_Claims_Line+Plan_Covered_Amt</v>
      </c>
      <c r="B74" t="str">
        <f>'CONTROL DESF'!C83</f>
        <v>Dental_Claims_Line</v>
      </c>
      <c r="C74" t="str">
        <f>'CONTROL DESF'!D83</f>
        <v>Plan_Covered_Amt</v>
      </c>
      <c r="D74" s="12">
        <f>'CONTROL DESF'!A83</f>
        <v>0</v>
      </c>
    </row>
    <row r="75" spans="1:4" x14ac:dyDescent="0.35">
      <c r="A75" t="str">
        <f t="shared" si="1"/>
        <v>Dental_Claims_Line+Plan_Paid_Amt</v>
      </c>
      <c r="B75" t="str">
        <f>'CONTROL DESF'!C84</f>
        <v>Dental_Claims_Line</v>
      </c>
      <c r="C75" t="str">
        <f>'CONTROL DESF'!D84</f>
        <v>Plan_Paid_Amt</v>
      </c>
      <c r="D75" s="12">
        <f>'CONTROL DESF'!A84</f>
        <v>0</v>
      </c>
    </row>
    <row r="76" spans="1:4" x14ac:dyDescent="0.35">
      <c r="A76" t="str">
        <f t="shared" si="1"/>
        <v>Dental_Claims_Line+Prepaid_Amt</v>
      </c>
      <c r="B76" t="str">
        <f>'CONTROL DESF'!C85</f>
        <v>Dental_Claims_Line</v>
      </c>
      <c r="C76" t="str">
        <f>'CONTROL DESF'!D85</f>
        <v>Prepaid_Amt</v>
      </c>
      <c r="D76" s="12">
        <f>'CONTROL DESF'!A85</f>
        <v>0</v>
      </c>
    </row>
    <row r="77" spans="1:4" x14ac:dyDescent="0.35">
      <c r="A77" t="str">
        <f t="shared" si="1"/>
        <v>Dental_Claims_Line+Provider_Network_Indicator</v>
      </c>
      <c r="B77" t="str">
        <f>'CONTROL DESF'!C86</f>
        <v>Dental_Claims_Line</v>
      </c>
      <c r="C77" t="str">
        <f>'CONTROL DESF'!D86</f>
        <v>Provider_Network_Indicator</v>
      </c>
      <c r="D77" s="12">
        <f>'CONTROL DESF'!A86</f>
        <v>0</v>
      </c>
    </row>
    <row r="78" spans="1:4" x14ac:dyDescent="0.35">
      <c r="A78" t="str">
        <f t="shared" si="1"/>
        <v>Dental_Claims_Line+Service_End_Dt</v>
      </c>
      <c r="B78" t="str">
        <f>'CONTROL DESF'!C87</f>
        <v>Dental_Claims_Line</v>
      </c>
      <c r="C78" t="str">
        <f>'CONTROL DESF'!D87</f>
        <v>Service_End_Dt</v>
      </c>
      <c r="D78" s="12">
        <f>'CONTROL DESF'!A87</f>
        <v>0</v>
      </c>
    </row>
    <row r="79" spans="1:4" x14ac:dyDescent="0.35">
      <c r="A79" t="str">
        <f t="shared" si="1"/>
        <v>Dental_Claims_Line+Service_End_Dt_Day</v>
      </c>
      <c r="B79" t="str">
        <f>'CONTROL DESF'!C88</f>
        <v>Dental_Claims_Line</v>
      </c>
      <c r="C79" t="str">
        <f>'CONTROL DESF'!D88</f>
        <v>Service_End_Dt_Day</v>
      </c>
      <c r="D79" s="12">
        <f>'CONTROL DESF'!A88</f>
        <v>0</v>
      </c>
    </row>
    <row r="80" spans="1:4" x14ac:dyDescent="0.35">
      <c r="A80" t="str">
        <f t="shared" si="1"/>
        <v>Dental_Claims_Line+Service_End_Dt_Month</v>
      </c>
      <c r="B80" t="str">
        <f>'CONTROL DESF'!C89</f>
        <v>Dental_Claims_Line</v>
      </c>
      <c r="C80" t="str">
        <f>'CONTROL DESF'!D89</f>
        <v>Service_End_Dt_Month</v>
      </c>
      <c r="D80" s="12">
        <f>'CONTROL DESF'!A89</f>
        <v>0</v>
      </c>
    </row>
    <row r="81" spans="1:4" x14ac:dyDescent="0.35">
      <c r="A81" t="str">
        <f t="shared" si="1"/>
        <v>Dental_Claims_Line+Service_End_Dt_Year</v>
      </c>
      <c r="B81" t="str">
        <f>'CONTROL DESF'!C90</f>
        <v>Dental_Claims_Line</v>
      </c>
      <c r="C81" t="str">
        <f>'CONTROL DESF'!D90</f>
        <v>Service_End_Dt_Year</v>
      </c>
      <c r="D81" s="12">
        <f>'CONTROL DESF'!A90</f>
        <v>0</v>
      </c>
    </row>
    <row r="82" spans="1:4" x14ac:dyDescent="0.35">
      <c r="A82" t="str">
        <f t="shared" si="1"/>
        <v>Dental_Claims_Line+Service_Provider_Composite_ID</v>
      </c>
      <c r="B82" t="str">
        <f>'CONTROL DESF'!C91</f>
        <v>Dental_Claims_Line</v>
      </c>
      <c r="C82" t="str">
        <f>'CONTROL DESF'!D91</f>
        <v>Service_Provider_Composite_ID</v>
      </c>
      <c r="D82" s="12">
        <f>'CONTROL DESF'!A91</f>
        <v>0</v>
      </c>
    </row>
    <row r="83" spans="1:4" x14ac:dyDescent="0.35">
      <c r="A83" t="str">
        <f t="shared" si="1"/>
        <v>Dental_Claims_Line+Service_Qty</v>
      </c>
      <c r="B83" t="str">
        <f>'CONTROL DESF'!C92</f>
        <v>Dental_Claims_Line</v>
      </c>
      <c r="C83" t="str">
        <f>'CONTROL DESF'!D92</f>
        <v>Service_Qty</v>
      </c>
      <c r="D83" s="12">
        <f>'CONTROL DESF'!A92</f>
        <v>0</v>
      </c>
    </row>
    <row r="84" spans="1:4" x14ac:dyDescent="0.35">
      <c r="A84" t="str">
        <f t="shared" si="1"/>
        <v>Dental_Claims_Line+Service_Start_Dt</v>
      </c>
      <c r="B84" t="str">
        <f>'CONTROL DESF'!C93</f>
        <v>Dental_Claims_Line</v>
      </c>
      <c r="C84" t="str">
        <f>'CONTROL DESF'!D93</f>
        <v>Service_Start_Dt</v>
      </c>
      <c r="D84" s="12">
        <f>'CONTROL DESF'!A93</f>
        <v>0</v>
      </c>
    </row>
    <row r="85" spans="1:4" x14ac:dyDescent="0.35">
      <c r="A85" t="str">
        <f t="shared" si="1"/>
        <v>Dental_Claims_Line+Service_Start_Dt_Day</v>
      </c>
      <c r="B85" t="str">
        <f>'CONTROL DESF'!C94</f>
        <v>Dental_Claims_Line</v>
      </c>
      <c r="C85" t="str">
        <f>'CONTROL DESF'!D94</f>
        <v>Service_Start_Dt_Day</v>
      </c>
      <c r="D85" s="12">
        <f>'CONTROL DESF'!A94</f>
        <v>0</v>
      </c>
    </row>
    <row r="86" spans="1:4" x14ac:dyDescent="0.35">
      <c r="A86" t="str">
        <f t="shared" si="1"/>
        <v>Dental_Claims_Line+Service_Start_Dt_Month</v>
      </c>
      <c r="B86" t="str">
        <f>'CONTROL DESF'!C95</f>
        <v>Dental_Claims_Line</v>
      </c>
      <c r="C86" t="str">
        <f>'CONTROL DESF'!D95</f>
        <v>Service_Start_Dt_Month</v>
      </c>
      <c r="D86" s="12">
        <f>'CONTROL DESF'!A95</f>
        <v>0</v>
      </c>
    </row>
    <row r="87" spans="1:4" x14ac:dyDescent="0.35">
      <c r="A87" t="str">
        <f t="shared" si="1"/>
        <v>Dental_Claims_Line+Service_Start_Dt_Year</v>
      </c>
      <c r="B87" t="str">
        <f>'CONTROL DESF'!C96</f>
        <v>Dental_Claims_Line</v>
      </c>
      <c r="C87" t="str">
        <f>'CONTROL DESF'!D96</f>
        <v>Service_Start_Dt_Year</v>
      </c>
      <c r="D87" s="12">
        <f>'CONTROL DESF'!A96</f>
        <v>0</v>
      </c>
    </row>
    <row r="88" spans="1:4" x14ac:dyDescent="0.35">
      <c r="A88" t="str">
        <f t="shared" si="1"/>
        <v>Dental_Claims_Line+Tooth_Number</v>
      </c>
      <c r="B88" t="str">
        <f>'CONTROL DESF'!C97</f>
        <v>Dental_Claims_Line</v>
      </c>
      <c r="C88" t="str">
        <f>'CONTROL DESF'!D97</f>
        <v>Tooth_Number</v>
      </c>
      <c r="D88" s="12">
        <f>'CONTROL DESF'!A97</f>
        <v>0</v>
      </c>
    </row>
    <row r="89" spans="1:4" x14ac:dyDescent="0.35">
      <c r="A89" t="str">
        <f t="shared" si="1"/>
        <v>Dental_Claims_Line+Tooth_Surface</v>
      </c>
      <c r="B89" t="str">
        <f>'CONTROL DESF'!C98</f>
        <v>Dental_Claims_Line</v>
      </c>
      <c r="C89" t="str">
        <f>'CONTROL DESF'!D98</f>
        <v>Tooth_Surface</v>
      </c>
      <c r="D89" s="12">
        <f>'CONTROL DESF'!A98</f>
        <v>0</v>
      </c>
    </row>
    <row r="90" spans="1:4" x14ac:dyDescent="0.35">
      <c r="A90" t="str">
        <f t="shared" si="1"/>
        <v>Dental_Claims_Line+Unit_Of_Measure</v>
      </c>
      <c r="B90" t="str">
        <f>'CONTROL DESF'!C99</f>
        <v>Dental_Claims_Line</v>
      </c>
      <c r="C90" t="str">
        <f>'CONTROL DESF'!D99</f>
        <v>Unit_Of_Measure</v>
      </c>
      <c r="D90" s="12">
        <f>'CONTROL DESF'!A99</f>
        <v>0</v>
      </c>
    </row>
    <row r="91" spans="1:4" x14ac:dyDescent="0.35">
      <c r="A91" t="str">
        <f t="shared" si="1"/>
        <v>Dental_Claims_Procedures+Claim_ID</v>
      </c>
      <c r="B91" t="str">
        <f>'CONTROL DESF'!C100</f>
        <v>Dental_Claims_Procedures</v>
      </c>
      <c r="C91" t="str">
        <f>'CONTROL DESF'!D100</f>
        <v>Claim_ID</v>
      </c>
      <c r="D91" s="12">
        <f>'CONTROL DESF'!A100</f>
        <v>0</v>
      </c>
    </row>
    <row r="92" spans="1:4" x14ac:dyDescent="0.35">
      <c r="A92" t="str">
        <f t="shared" si="1"/>
        <v>Dental_Claims_Procedures+ICD_Vers_Flag</v>
      </c>
      <c r="B92" t="str">
        <f>'CONTROL DESF'!C101</f>
        <v>Dental_Claims_Procedures</v>
      </c>
      <c r="C92" t="str">
        <f>'CONTROL DESF'!D101</f>
        <v>ICD_Vers_Flag</v>
      </c>
      <c r="D92" s="12">
        <f>'CONTROL DESF'!A101</f>
        <v>0</v>
      </c>
    </row>
    <row r="93" spans="1:4" x14ac:dyDescent="0.35">
      <c r="A93" t="str">
        <f t="shared" si="1"/>
        <v>Dental_Claims_Procedures+Procedure_Cd</v>
      </c>
      <c r="B93" t="str">
        <f>'CONTROL DESF'!C102</f>
        <v>Dental_Claims_Procedures</v>
      </c>
      <c r="C93" t="str">
        <f>'CONTROL DESF'!D102</f>
        <v>Procedure_Cd</v>
      </c>
      <c r="D93" s="12">
        <f>'CONTROL DESF'!A102</f>
        <v>0</v>
      </c>
    </row>
    <row r="94" spans="1:4" x14ac:dyDescent="0.35">
      <c r="A94" t="str">
        <f t="shared" si="1"/>
        <v>Dental_Claims_Procedures+Procedure_Dt</v>
      </c>
      <c r="B94" t="str">
        <f>'CONTROL DESF'!C103</f>
        <v>Dental_Claims_Procedures</v>
      </c>
      <c r="C94" t="str">
        <f>'CONTROL DESF'!D103</f>
        <v>Procedure_Dt</v>
      </c>
      <c r="D94" s="12">
        <f>'CONTROL DESF'!A103</f>
        <v>0</v>
      </c>
    </row>
    <row r="95" spans="1:4" x14ac:dyDescent="0.35">
      <c r="A95" t="str">
        <f t="shared" si="1"/>
        <v>Dental_Claims_Procedures+Procedure_Dt_Day</v>
      </c>
      <c r="B95" t="str">
        <f>'CONTROL DESF'!C104</f>
        <v>Dental_Claims_Procedures</v>
      </c>
      <c r="C95" t="str">
        <f>'CONTROL DESF'!D104</f>
        <v>Procedure_Dt_Day</v>
      </c>
      <c r="D95" s="12">
        <f>'CONTROL DESF'!A104</f>
        <v>0</v>
      </c>
    </row>
    <row r="96" spans="1:4" x14ac:dyDescent="0.35">
      <c r="A96" t="str">
        <f t="shared" si="1"/>
        <v>Dental_Claims_Procedures+Procedure_Dt_Month</v>
      </c>
      <c r="B96" t="str">
        <f>'CONTROL DESF'!C105</f>
        <v>Dental_Claims_Procedures</v>
      </c>
      <c r="C96" t="str">
        <f>'CONTROL DESF'!D105</f>
        <v>Procedure_Dt_Month</v>
      </c>
      <c r="D96" s="12">
        <f>'CONTROL DESF'!A105</f>
        <v>0</v>
      </c>
    </row>
    <row r="97" spans="1:4" x14ac:dyDescent="0.35">
      <c r="A97" t="str">
        <f t="shared" si="1"/>
        <v>Dental_Claims_Procedures+Procedure_Dt_Year</v>
      </c>
      <c r="B97" t="str">
        <f>'CONTROL DESF'!C106</f>
        <v>Dental_Claims_Procedures</v>
      </c>
      <c r="C97" t="str">
        <f>'CONTROL DESF'!D106</f>
        <v>Procedure_Dt_Year</v>
      </c>
      <c r="D97" s="12">
        <f>'CONTROL DESF'!A106</f>
        <v>0</v>
      </c>
    </row>
    <row r="98" spans="1:4" x14ac:dyDescent="0.35">
      <c r="A98" t="str">
        <f t="shared" si="1"/>
        <v>Dental_Claims_Procedures+Seq_Num</v>
      </c>
      <c r="B98" t="str">
        <f>'CONTROL DESF'!C107</f>
        <v>Dental_Claims_Procedures</v>
      </c>
      <c r="C98" t="str">
        <f>'CONTROL DESF'!D107</f>
        <v>Seq_Num</v>
      </c>
      <c r="D98" s="12">
        <f>'CONTROL DESF'!A107</f>
        <v>0</v>
      </c>
    </row>
    <row r="99" spans="1:4" x14ac:dyDescent="0.35">
      <c r="A99" t="str">
        <f t="shared" si="1"/>
        <v>Diagnosis_Related_Groups_DRG+APR_MDC_CD</v>
      </c>
      <c r="B99" t="str">
        <f>'CONTROL DESF'!C108</f>
        <v>Diagnosis_Related_Groups_DRG</v>
      </c>
      <c r="C99" t="str">
        <f>'CONTROL DESF'!D108</f>
        <v>APR_MDC_CD</v>
      </c>
      <c r="D99" s="12" t="str">
        <f>'CONTROL DESF'!A108</f>
        <v>X</v>
      </c>
    </row>
    <row r="100" spans="1:4" x14ac:dyDescent="0.35">
      <c r="A100" t="str">
        <f t="shared" si="1"/>
        <v>Diagnosis_Related_Groups_DRG+APR_Medical_Surgical_Drg_Flag</v>
      </c>
      <c r="B100" t="str">
        <f>'CONTROL DESF'!C109</f>
        <v>Diagnosis_Related_Groups_DRG</v>
      </c>
      <c r="C100" t="str">
        <f>'CONTROL DESF'!D109</f>
        <v>APR_Medical_Surgical_Drg_Flag</v>
      </c>
      <c r="D100" s="12" t="str">
        <f>'CONTROL DESF'!A109</f>
        <v>X</v>
      </c>
    </row>
    <row r="101" spans="1:4" x14ac:dyDescent="0.35">
      <c r="A101" t="str">
        <f t="shared" si="1"/>
        <v>Diagnosis_Related_Groups_DRG+APR_Risk_Of_Mortality</v>
      </c>
      <c r="B101" t="str">
        <f>'CONTROL DESF'!C110</f>
        <v>Diagnosis_Related_Groups_DRG</v>
      </c>
      <c r="C101" t="str">
        <f>'CONTROL DESF'!D110</f>
        <v>APR_Risk_Of_Mortality</v>
      </c>
      <c r="D101" s="12" t="str">
        <f>'CONTROL DESF'!A110</f>
        <v>X</v>
      </c>
    </row>
    <row r="102" spans="1:4" x14ac:dyDescent="0.35">
      <c r="A102" t="str">
        <f t="shared" si="1"/>
        <v>Diagnosis_Related_Groups_DRG+APR_Severity</v>
      </c>
      <c r="B102" t="str">
        <f>'CONTROL DESF'!C111</f>
        <v>Diagnosis_Related_Groups_DRG</v>
      </c>
      <c r="C102" t="str">
        <f>'CONTROL DESF'!D111</f>
        <v>APR_Severity</v>
      </c>
      <c r="D102" s="12" t="str">
        <f>'CONTROL DESF'!A111</f>
        <v>X</v>
      </c>
    </row>
    <row r="103" spans="1:4" x14ac:dyDescent="0.35">
      <c r="A103" t="str">
        <f t="shared" si="1"/>
        <v>Diagnosis_Related_Groups_DRG+APRDRG_CD</v>
      </c>
      <c r="B103" t="str">
        <f>'CONTROL DESF'!C112</f>
        <v>Diagnosis_Related_Groups_DRG</v>
      </c>
      <c r="C103" t="str">
        <f>'CONTROL DESF'!D112</f>
        <v>APRDRG_CD</v>
      </c>
      <c r="D103" s="12" t="str">
        <f>'CONTROL DESF'!A112</f>
        <v>X</v>
      </c>
    </row>
    <row r="104" spans="1:4" x14ac:dyDescent="0.35">
      <c r="A104" t="str">
        <f t="shared" si="1"/>
        <v>Diagnosis_Related_Groups_DRG+APRDRG_Version</v>
      </c>
      <c r="B104" t="str">
        <f>'CONTROL DESF'!C113</f>
        <v>Diagnosis_Related_Groups_DRG</v>
      </c>
      <c r="C104" t="str">
        <f>'CONTROL DESF'!D113</f>
        <v>APRDRG_Version</v>
      </c>
      <c r="D104" s="12" t="str">
        <f>'CONTROL DESF'!A113</f>
        <v>X</v>
      </c>
    </row>
    <row r="105" spans="1:4" x14ac:dyDescent="0.35">
      <c r="A105" t="str">
        <f t="shared" si="1"/>
        <v>Diagnosis_Related_Groups_DRG+Claim_ID</v>
      </c>
      <c r="B105" t="str">
        <f>'CONTROL DESF'!C114</f>
        <v>Diagnosis_Related_Groups_DRG</v>
      </c>
      <c r="C105" t="str">
        <f>'CONTROL DESF'!D114</f>
        <v>Claim_ID</v>
      </c>
      <c r="D105" s="12" t="str">
        <f>'CONTROL DESF'!A114</f>
        <v>X</v>
      </c>
    </row>
    <row r="106" spans="1:4" x14ac:dyDescent="0.35">
      <c r="A106" t="str">
        <f t="shared" si="1"/>
        <v>Diagnosis_Related_Groups_DRG+MS_MDC_Cd</v>
      </c>
      <c r="B106" t="str">
        <f>'CONTROL DESF'!C115</f>
        <v>Diagnosis_Related_Groups_DRG</v>
      </c>
      <c r="C106" t="str">
        <f>'CONTROL DESF'!D115</f>
        <v>MS_MDC_Cd</v>
      </c>
      <c r="D106" s="12" t="str">
        <f>'CONTROL DESF'!A115</f>
        <v>X</v>
      </c>
    </row>
    <row r="107" spans="1:4" x14ac:dyDescent="0.35">
      <c r="A107" t="str">
        <f t="shared" si="1"/>
        <v>Diagnosis_Related_Groups_DRG+MSDRG_Cd</v>
      </c>
      <c r="B107" t="str">
        <f>'CONTROL DESF'!C116</f>
        <v>Diagnosis_Related_Groups_DRG</v>
      </c>
      <c r="C107" t="str">
        <f>'CONTROL DESF'!D116</f>
        <v>MSDRG_Cd</v>
      </c>
      <c r="D107" s="12" t="str">
        <f>'CONTROL DESF'!A116</f>
        <v>X</v>
      </c>
    </row>
    <row r="108" spans="1:4" x14ac:dyDescent="0.35">
      <c r="A108" t="str">
        <f t="shared" si="1"/>
        <v>Diagnosis_Related_Groups_DRG+MSDRG_Version</v>
      </c>
      <c r="B108" t="str">
        <f>'CONTROL DESF'!C117</f>
        <v>Diagnosis_Related_Groups_DRG</v>
      </c>
      <c r="C108" t="str">
        <f>'CONTROL DESF'!D117</f>
        <v>MSDRG_Version</v>
      </c>
      <c r="D108" s="12" t="str">
        <f>'CONTROL DESF'!A117</f>
        <v>X</v>
      </c>
    </row>
    <row r="109" spans="1:4" x14ac:dyDescent="0.35">
      <c r="A109" t="str">
        <f t="shared" si="1"/>
        <v>Diagnosis_Related_Groups_DRG+Service_Cd</v>
      </c>
      <c r="B109" t="str">
        <f>'CONTROL DESF'!C118</f>
        <v>Diagnosis_Related_Groups_DRG</v>
      </c>
      <c r="C109" t="str">
        <f>'CONTROL DESF'!D118</f>
        <v>Service_Cd</v>
      </c>
      <c r="D109" s="12" t="str">
        <f>'CONTROL DESF'!A118</f>
        <v>X</v>
      </c>
    </row>
    <row r="110" spans="1:4" x14ac:dyDescent="0.35">
      <c r="A110" t="str">
        <f t="shared" si="1"/>
        <v>DIM_Claim_Statuses+N/A</v>
      </c>
      <c r="B110" t="str">
        <f>'CONTROL DESF'!C119</f>
        <v>DIM_Claim_Statuses</v>
      </c>
      <c r="C110" t="str">
        <f>'CONTROL DESF'!D119</f>
        <v>N/A</v>
      </c>
      <c r="D110" s="12" t="str">
        <f>'CONTROL DESF'!A119</f>
        <v>X</v>
      </c>
    </row>
    <row r="111" spans="1:4" x14ac:dyDescent="0.35">
      <c r="A111" t="str">
        <f t="shared" si="1"/>
        <v>DIM_Coverage_Levels+N/A</v>
      </c>
      <c r="B111" t="str">
        <f>'CONTROL DESF'!C120</f>
        <v>DIM_Coverage_Levels</v>
      </c>
      <c r="C111" t="str">
        <f>'CONTROL DESF'!D120</f>
        <v>N/A</v>
      </c>
      <c r="D111" s="12" t="str">
        <f>'CONTROL DESF'!A120</f>
        <v>X</v>
      </c>
    </row>
    <row r="112" spans="1:4" x14ac:dyDescent="0.35">
      <c r="A112" t="str">
        <f t="shared" si="1"/>
        <v>DIM_Coverage_Types+N/A</v>
      </c>
      <c r="B112" t="str">
        <f>'CONTROL DESF'!C121</f>
        <v>DIM_Coverage_Types</v>
      </c>
      <c r="C112" t="str">
        <f>'CONTROL DESF'!D121</f>
        <v>N/A</v>
      </c>
      <c r="D112" s="12" t="str">
        <f>'CONTROL DESF'!A121</f>
        <v>X</v>
      </c>
    </row>
    <row r="113" spans="1:4" x14ac:dyDescent="0.35">
      <c r="A113" t="str">
        <f t="shared" si="1"/>
        <v>DIM_Dental_Quadrants+N/A</v>
      </c>
      <c r="B113" t="str">
        <f>'CONTROL DESF'!C122</f>
        <v>DIM_Dental_Quadrants</v>
      </c>
      <c r="C113" t="str">
        <f>'CONTROL DESF'!D122</f>
        <v>N/A</v>
      </c>
      <c r="D113" s="12">
        <f>'CONTROL DESF'!A122</f>
        <v>0</v>
      </c>
    </row>
    <row r="114" spans="1:4" x14ac:dyDescent="0.35">
      <c r="A114" t="str">
        <f t="shared" si="1"/>
        <v>DIM_Discharge_Statuses+N/A</v>
      </c>
      <c r="B114" t="str">
        <f>'CONTROL DESF'!C123</f>
        <v>DIM_Discharge_Statuses</v>
      </c>
      <c r="C114" t="str">
        <f>'CONTROL DESF'!D123</f>
        <v>N/A</v>
      </c>
      <c r="D114" s="12" t="str">
        <f>'CONTROL DESF'!A123</f>
        <v>X</v>
      </c>
    </row>
    <row r="115" spans="1:4" x14ac:dyDescent="0.35">
      <c r="A115" t="str">
        <f t="shared" si="1"/>
        <v>DIM_Dx_Type+N/A</v>
      </c>
      <c r="B115" t="str">
        <f>'CONTROL DESF'!C124</f>
        <v>DIM_Dx_Type</v>
      </c>
      <c r="C115" t="str">
        <f>'CONTROL DESF'!D124</f>
        <v>N/A</v>
      </c>
      <c r="D115" s="12" t="str">
        <f>'CONTROL DESF'!A124</f>
        <v>X</v>
      </c>
    </row>
    <row r="116" spans="1:4" x14ac:dyDescent="0.35">
      <c r="A116" t="str">
        <f t="shared" si="1"/>
        <v>DIM_Ethnicities+N/A</v>
      </c>
      <c r="B116" t="str">
        <f>'CONTROL DESF'!C125</f>
        <v>DIM_Ethnicities</v>
      </c>
      <c r="C116" t="str">
        <f>'CONTROL DESF'!D125</f>
        <v>N/A</v>
      </c>
      <c r="D116" s="12" t="str">
        <f>'CONTROL DESF'!A125</f>
        <v>X</v>
      </c>
    </row>
    <row r="117" spans="1:4" x14ac:dyDescent="0.35">
      <c r="A117" t="str">
        <f t="shared" si="1"/>
        <v>DIM_HSR+N/A</v>
      </c>
      <c r="B117" t="str">
        <f>'CONTROL DESF'!C126</f>
        <v>DIM_HSR</v>
      </c>
      <c r="C117" t="str">
        <f>'CONTROL DESF'!D126</f>
        <v>N/A</v>
      </c>
      <c r="D117" s="12" t="str">
        <f>'CONTROL DESF'!A126</f>
        <v>X</v>
      </c>
    </row>
    <row r="118" spans="1:4" x14ac:dyDescent="0.35">
      <c r="A118" t="str">
        <f t="shared" si="1"/>
        <v>DIM_Line_of_Business_Desc+N/A</v>
      </c>
      <c r="B118" t="str">
        <f>'CONTROL DESF'!C127</f>
        <v>DIM_Line_of_Business_Desc</v>
      </c>
      <c r="C118" t="str">
        <f>'CONTROL DESF'!D127</f>
        <v>N/A</v>
      </c>
      <c r="D118" s="12" t="str">
        <f>'CONTROL DESF'!A127</f>
        <v>X</v>
      </c>
    </row>
    <row r="119" spans="1:4" x14ac:dyDescent="0.35">
      <c r="A119" t="str">
        <f t="shared" si="1"/>
        <v>DIM_Market_Categories+N/A</v>
      </c>
      <c r="B119" t="str">
        <f>'CONTROL DESF'!C128</f>
        <v>DIM_Market_Categories</v>
      </c>
      <c r="C119" t="str">
        <f>'CONTROL DESF'!D128</f>
        <v>N/A</v>
      </c>
      <c r="D119" s="12" t="str">
        <f>'CONTROL DESF'!A128</f>
        <v>X</v>
      </c>
    </row>
    <row r="120" spans="1:4" x14ac:dyDescent="0.35">
      <c r="A120" t="str">
        <f t="shared" si="1"/>
        <v>DIM_Places_of_Service+N/A</v>
      </c>
      <c r="B120" t="str">
        <f>'CONTROL DESF'!C129</f>
        <v>DIM_Places_of_Service</v>
      </c>
      <c r="C120" t="str">
        <f>'CONTROL DESF'!D129</f>
        <v>N/A</v>
      </c>
      <c r="D120" s="12" t="str">
        <f>'CONTROL DESF'!A129</f>
        <v>X</v>
      </c>
    </row>
    <row r="121" spans="1:4" x14ac:dyDescent="0.35">
      <c r="A121" t="str">
        <f t="shared" si="1"/>
        <v>DIM_Races+N/A</v>
      </c>
      <c r="B121" t="str">
        <f>'CONTROL DESF'!C130</f>
        <v>DIM_Races</v>
      </c>
      <c r="C121" t="str">
        <f>'CONTROL DESF'!D130</f>
        <v>N/A</v>
      </c>
      <c r="D121" s="12" t="str">
        <f>'CONTROL DESF'!A130</f>
        <v>X</v>
      </c>
    </row>
    <row r="122" spans="1:4" x14ac:dyDescent="0.35">
      <c r="A122" t="str">
        <f t="shared" si="1"/>
        <v>DIM_Relationship_Codes+N/A</v>
      </c>
      <c r="B122" t="str">
        <f>'CONTROL DESF'!C131</f>
        <v>DIM_Relationship_Codes</v>
      </c>
      <c r="C122" t="str">
        <f>'CONTROL DESF'!D131</f>
        <v>N/A</v>
      </c>
      <c r="D122" s="12" t="str">
        <f>'CONTROL DESF'!A131</f>
        <v>X</v>
      </c>
    </row>
    <row r="123" spans="1:4" x14ac:dyDescent="0.35">
      <c r="A123" t="str">
        <f t="shared" si="1"/>
        <v>DIM_Tooth_Numbers+N/A</v>
      </c>
      <c r="B123" t="str">
        <f>'CONTROL DESF'!C132</f>
        <v>DIM_Tooth_Numbers</v>
      </c>
      <c r="C123" t="str">
        <f>'CONTROL DESF'!D132</f>
        <v>N/A</v>
      </c>
      <c r="D123" s="12">
        <f>'CONTROL DESF'!A132</f>
        <v>0</v>
      </c>
    </row>
    <row r="124" spans="1:4" x14ac:dyDescent="0.35">
      <c r="A124" t="str">
        <f t="shared" si="1"/>
        <v>DIM_Tooth_Surfaces+N/A</v>
      </c>
      <c r="B124" t="str">
        <f>'CONTROL DESF'!C133</f>
        <v>DIM_Tooth_Surfaces</v>
      </c>
      <c r="C124" t="str">
        <f>'CONTROL DESF'!D133</f>
        <v>N/A</v>
      </c>
      <c r="D124" s="12">
        <f>'CONTROL DESF'!A133</f>
        <v>0</v>
      </c>
    </row>
    <row r="125" spans="1:4" x14ac:dyDescent="0.35">
      <c r="A125" t="str">
        <f t="shared" si="1"/>
        <v>DIM_Urban_Rural_Frontier+N/A</v>
      </c>
      <c r="B125" t="str">
        <f>'CONTROL DESF'!C134</f>
        <v>DIM_Urban_Rural_Frontier</v>
      </c>
      <c r="C125" t="str">
        <f>'CONTROL DESF'!D134</f>
        <v>N/A</v>
      </c>
      <c r="D125" s="12" t="str">
        <f>'CONTROL DESF'!A134</f>
        <v>X</v>
      </c>
    </row>
    <row r="126" spans="1:4" x14ac:dyDescent="0.35">
      <c r="A126" t="str">
        <f t="shared" si="1"/>
        <v>Medical_Claims_Dx+Claim_ID</v>
      </c>
      <c r="B126" t="str">
        <f>'CONTROL DESF'!C135</f>
        <v>Medical_Claims_Dx</v>
      </c>
      <c r="C126" t="str">
        <f>'CONTROL DESF'!D135</f>
        <v>Claim_ID</v>
      </c>
      <c r="D126" s="12" t="str">
        <f>'CONTROL DESF'!A135</f>
        <v>X</v>
      </c>
    </row>
    <row r="127" spans="1:4" x14ac:dyDescent="0.35">
      <c r="A127" t="str">
        <f t="shared" si="1"/>
        <v>Medical_Claims_Dx+DX_Cd</v>
      </c>
      <c r="B127" t="str">
        <f>'CONTROL DESF'!C136</f>
        <v>Medical_Claims_Dx</v>
      </c>
      <c r="C127" t="str">
        <f>'CONTROL DESF'!D136</f>
        <v>DX_Cd</v>
      </c>
      <c r="D127" s="12" t="str">
        <f>'CONTROL DESF'!A136</f>
        <v>X</v>
      </c>
    </row>
    <row r="128" spans="1:4" x14ac:dyDescent="0.35">
      <c r="A128" t="str">
        <f t="shared" si="1"/>
        <v>Medical_Claims_Dx+DX_Description</v>
      </c>
      <c r="B128" t="str">
        <f>'CONTROL DESF'!C137</f>
        <v>Medical_Claims_Dx</v>
      </c>
      <c r="C128" t="str">
        <f>'CONTROL DESF'!D137</f>
        <v>DX_Description</v>
      </c>
      <c r="D128" s="12" t="str">
        <f>'CONTROL DESF'!A137</f>
        <v>X</v>
      </c>
    </row>
    <row r="129" spans="1:4" x14ac:dyDescent="0.35">
      <c r="A129" t="str">
        <f t="shared" si="1"/>
        <v>Medical_Claims_Dx+DX_Type</v>
      </c>
      <c r="B129" t="str">
        <f>'CONTROL DESF'!C138</f>
        <v>Medical_Claims_Dx</v>
      </c>
      <c r="C129" t="str">
        <f>'CONTROL DESF'!D138</f>
        <v>DX_Type</v>
      </c>
      <c r="D129" s="12" t="str">
        <f>'CONTROL DESF'!A138</f>
        <v>X</v>
      </c>
    </row>
    <row r="130" spans="1:4" x14ac:dyDescent="0.35">
      <c r="A130" t="str">
        <f t="shared" si="1"/>
        <v>Medical_Claims_Dx+ICD_Seq_Num</v>
      </c>
      <c r="B130" t="str">
        <f>'CONTROL DESF'!C139</f>
        <v>Medical_Claims_Dx</v>
      </c>
      <c r="C130" t="str">
        <f>'CONTROL DESF'!D139</f>
        <v>ICD_Seq_Num</v>
      </c>
      <c r="D130" s="12" t="str">
        <f>'CONTROL DESF'!A139</f>
        <v>X</v>
      </c>
    </row>
    <row r="131" spans="1:4" x14ac:dyDescent="0.35">
      <c r="A131" t="str">
        <f t="shared" ref="A131:A194" si="2">B131&amp;"+"&amp;C131</f>
        <v>Medical_Claims_Dx+ICD_Vers_Flag</v>
      </c>
      <c r="B131" t="str">
        <f>'CONTROL DESF'!C140</f>
        <v>Medical_Claims_Dx</v>
      </c>
      <c r="C131" t="str">
        <f>'CONTROL DESF'!D140</f>
        <v>ICD_Vers_Flag</v>
      </c>
      <c r="D131" s="12" t="str">
        <f>'CONTROL DESF'!A140</f>
        <v>X</v>
      </c>
    </row>
    <row r="132" spans="1:4" x14ac:dyDescent="0.35">
      <c r="A132" t="str">
        <f t="shared" si="2"/>
        <v>Medical_Claims_Dx+POA_Cd</v>
      </c>
      <c r="B132" t="str">
        <f>'CONTROL DESF'!C141</f>
        <v>Medical_Claims_Dx</v>
      </c>
      <c r="C132" t="str">
        <f>'CONTROL DESF'!D141</f>
        <v>POA_Cd</v>
      </c>
      <c r="D132" s="12" t="str">
        <f>'CONTROL DESF'!A141</f>
        <v>X</v>
      </c>
    </row>
    <row r="133" spans="1:4" x14ac:dyDescent="0.35">
      <c r="A133" t="str">
        <f t="shared" si="2"/>
        <v>Medical_Claims_Dx+POA_Description</v>
      </c>
      <c r="B133" t="str">
        <f>'CONTROL DESF'!C142</f>
        <v>Medical_Claims_Dx</v>
      </c>
      <c r="C133" t="str">
        <f>'CONTROL DESF'!D142</f>
        <v>POA_Description</v>
      </c>
      <c r="D133" s="12" t="str">
        <f>'CONTROL DESF'!A142</f>
        <v>X</v>
      </c>
    </row>
    <row r="134" spans="1:4" x14ac:dyDescent="0.35">
      <c r="A134" t="str">
        <f t="shared" si="2"/>
        <v>Medical_Claims_Dx+POA_Seq_Num</v>
      </c>
      <c r="B134" t="str">
        <f>'CONTROL DESF'!C143</f>
        <v>Medical_Claims_Dx</v>
      </c>
      <c r="C134" t="str">
        <f>'CONTROL DESF'!D143</f>
        <v>POA_Seq_Num</v>
      </c>
      <c r="D134" s="12" t="str">
        <f>'CONTROL DESF'!A143</f>
        <v>X</v>
      </c>
    </row>
    <row r="135" spans="1:4" x14ac:dyDescent="0.35">
      <c r="A135" t="str">
        <f t="shared" si="2"/>
        <v>Medical_Claims_Header+Admit_Diagnosis_Cd</v>
      </c>
      <c r="B135" t="str">
        <f>'CONTROL DESF'!C144</f>
        <v>Medical_Claims_Header</v>
      </c>
      <c r="C135" t="str">
        <f>'CONTROL DESF'!D144</f>
        <v>Admit_Diagnosis_Cd</v>
      </c>
      <c r="D135" s="12" t="str">
        <f>'CONTROL DESF'!A144</f>
        <v>X</v>
      </c>
    </row>
    <row r="136" spans="1:4" x14ac:dyDescent="0.35">
      <c r="A136" t="str">
        <f t="shared" si="2"/>
        <v>Medical_Claims_Header+Admit_Dt</v>
      </c>
      <c r="B136" t="str">
        <f>'CONTROL DESF'!C145</f>
        <v>Medical_Claims_Header</v>
      </c>
      <c r="C136" t="str">
        <f>'CONTROL DESF'!D145</f>
        <v>Admit_Dt</v>
      </c>
      <c r="D136" s="12" t="str">
        <f>'CONTROL DESF'!A145</f>
        <v>X</v>
      </c>
    </row>
    <row r="137" spans="1:4" x14ac:dyDescent="0.35">
      <c r="A137" t="str">
        <f t="shared" si="2"/>
        <v>Medical_Claims_Header+Admit_Dt_Day</v>
      </c>
      <c r="B137" t="str">
        <f>'CONTROL DESF'!C146</f>
        <v>Medical_Claims_Header</v>
      </c>
      <c r="C137" t="str">
        <f>'CONTROL DESF'!D146</f>
        <v>Admit_Dt_Day</v>
      </c>
      <c r="D137" s="12">
        <f>'CONTROL DESF'!A146</f>
        <v>0</v>
      </c>
    </row>
    <row r="138" spans="1:4" x14ac:dyDescent="0.35">
      <c r="A138" t="str">
        <f t="shared" si="2"/>
        <v>Medical_Claims_Header+Admit_Dt_Month</v>
      </c>
      <c r="B138" t="str">
        <f>'CONTROL DESF'!C147</f>
        <v>Medical_Claims_Header</v>
      </c>
      <c r="C138" t="str">
        <f>'CONTROL DESF'!D147</f>
        <v>Admit_Dt_Month</v>
      </c>
      <c r="D138" s="12">
        <f>'CONTROL DESF'!A147</f>
        <v>0</v>
      </c>
    </row>
    <row r="139" spans="1:4" x14ac:dyDescent="0.35">
      <c r="A139" t="str">
        <f t="shared" si="2"/>
        <v>Medical_Claims_Header+Admit_Dt_Year</v>
      </c>
      <c r="B139" t="str">
        <f>'CONTROL DESF'!C148</f>
        <v>Medical_Claims_Header</v>
      </c>
      <c r="C139" t="str">
        <f>'CONTROL DESF'!D148</f>
        <v>Admit_Dt_Year</v>
      </c>
      <c r="D139" s="12">
        <f>'CONTROL DESF'!A148</f>
        <v>0</v>
      </c>
    </row>
    <row r="140" spans="1:4" x14ac:dyDescent="0.35">
      <c r="A140" t="str">
        <f t="shared" si="2"/>
        <v>Medical_Claims_Header+Admit_Source_Cd</v>
      </c>
      <c r="B140" t="str">
        <f>'CONTROL DESF'!C149</f>
        <v>Medical_Claims_Header</v>
      </c>
      <c r="C140" t="str">
        <f>'CONTROL DESF'!D149</f>
        <v>Admit_Source_Cd</v>
      </c>
      <c r="D140" s="12" t="str">
        <f>'CONTROL DESF'!A149</f>
        <v>X</v>
      </c>
    </row>
    <row r="141" spans="1:4" x14ac:dyDescent="0.35">
      <c r="A141" t="str">
        <f t="shared" si="2"/>
        <v>Medical_Claims_Header+Admit_Source_Desc</v>
      </c>
      <c r="B141" t="str">
        <f>'CONTROL DESF'!C150</f>
        <v>Medical_Claims_Header</v>
      </c>
      <c r="C141" t="str">
        <f>'CONTROL DESF'!D150</f>
        <v>Admit_Source_Desc</v>
      </c>
      <c r="D141" s="12" t="str">
        <f>'CONTROL DESF'!A150</f>
        <v>X</v>
      </c>
    </row>
    <row r="142" spans="1:4" x14ac:dyDescent="0.35">
      <c r="A142" t="str">
        <f t="shared" si="2"/>
        <v>Medical_Claims_Header+Admit_Time</v>
      </c>
      <c r="B142" t="str">
        <f>'CONTROL DESF'!C151</f>
        <v>Medical_Claims_Header</v>
      </c>
      <c r="C142" t="str">
        <f>'CONTROL DESF'!D151</f>
        <v>Admit_Time</v>
      </c>
      <c r="D142" s="12" t="str">
        <f>'CONTROL DESF'!A151</f>
        <v>X</v>
      </c>
    </row>
    <row r="143" spans="1:4" x14ac:dyDescent="0.35">
      <c r="A143" t="str">
        <f t="shared" si="2"/>
        <v>Medical_Claims_Header+Admit_Type_Cd</v>
      </c>
      <c r="B143" t="str">
        <f>'CONTROL DESF'!C152</f>
        <v>Medical_Claims_Header</v>
      </c>
      <c r="C143" t="str">
        <f>'CONTROL DESF'!D152</f>
        <v>Admit_Type_Cd</v>
      </c>
      <c r="D143" s="12" t="str">
        <f>'CONTROL DESF'!A152</f>
        <v>X</v>
      </c>
    </row>
    <row r="144" spans="1:4" x14ac:dyDescent="0.35">
      <c r="A144" t="str">
        <f t="shared" si="2"/>
        <v>Medical_Claims_Header+Admit_Type_Desc</v>
      </c>
      <c r="B144" t="str">
        <f>'CONTROL DESF'!C153</f>
        <v>Medical_Claims_Header</v>
      </c>
      <c r="C144" t="str">
        <f>'CONTROL DESF'!D153</f>
        <v>Admit_Type_Desc</v>
      </c>
      <c r="D144" s="12" t="str">
        <f>'CONTROL DESF'!A153</f>
        <v>X</v>
      </c>
    </row>
    <row r="145" spans="1:4" x14ac:dyDescent="0.35">
      <c r="A145" t="str">
        <f t="shared" si="2"/>
        <v>Medical_Claims_Header+Allowed_Amt</v>
      </c>
      <c r="B145" t="str">
        <f>'CONTROL DESF'!C154</f>
        <v>Medical_Claims_Header</v>
      </c>
      <c r="C145" t="str">
        <f>'CONTROL DESF'!D154</f>
        <v>Allowed_Amt</v>
      </c>
      <c r="D145" s="12" t="str">
        <f>'CONTROL DESF'!A154</f>
        <v>X</v>
      </c>
    </row>
    <row r="146" spans="1:4" x14ac:dyDescent="0.35">
      <c r="A146" t="str">
        <f t="shared" si="2"/>
        <v>Medical_Claims_Header+Bill_Type_Cd</v>
      </c>
      <c r="B146" t="str">
        <f>'CONTROL DESF'!C155</f>
        <v>Medical_Claims_Header</v>
      </c>
      <c r="C146" t="str">
        <f>'CONTROL DESF'!D155</f>
        <v>Bill_Type_Cd</v>
      </c>
      <c r="D146" s="12" t="str">
        <f>'CONTROL DESF'!A155</f>
        <v>X</v>
      </c>
    </row>
    <row r="147" spans="1:4" x14ac:dyDescent="0.35">
      <c r="A147" t="str">
        <f t="shared" si="2"/>
        <v>Medical_Claims_Header+Bill_Type_Desc</v>
      </c>
      <c r="B147" t="str">
        <f>'CONTROL DESF'!C156</f>
        <v>Medical_Claims_Header</v>
      </c>
      <c r="C147" t="str">
        <f>'CONTROL DESF'!D156</f>
        <v>Bill_Type_Desc</v>
      </c>
      <c r="D147" s="12" t="str">
        <f>'CONTROL DESF'!A156</f>
        <v>X</v>
      </c>
    </row>
    <row r="148" spans="1:4" x14ac:dyDescent="0.35">
      <c r="A148" t="str">
        <f t="shared" si="2"/>
        <v>Medical_Claims_Header+Billing_Provider_Composite_ID</v>
      </c>
      <c r="B148" t="str">
        <f>'CONTROL DESF'!C157</f>
        <v>Medical_Claims_Header</v>
      </c>
      <c r="C148" t="str">
        <f>'CONTROL DESF'!D157</f>
        <v>Billing_Provider_Composite_ID</v>
      </c>
      <c r="D148" s="12" t="str">
        <f>'CONTROL DESF'!A157</f>
        <v>X</v>
      </c>
    </row>
    <row r="149" spans="1:4" x14ac:dyDescent="0.35">
      <c r="A149" t="str">
        <f t="shared" si="2"/>
        <v>Medical_Claims_Header+Capitation_Flag</v>
      </c>
      <c r="B149" t="str">
        <f>'CONTROL DESF'!C158</f>
        <v>Medical_Claims_Header</v>
      </c>
      <c r="C149" t="str">
        <f>'CONTROL DESF'!D158</f>
        <v>Capitation_Flag</v>
      </c>
      <c r="D149" s="12" t="str">
        <f>'CONTROL DESF'!A158</f>
        <v>X</v>
      </c>
    </row>
    <row r="150" spans="1:4" x14ac:dyDescent="0.35">
      <c r="A150" t="str">
        <f t="shared" si="2"/>
        <v>Medical_Claims_Header+Charge_Amt</v>
      </c>
      <c r="B150" t="str">
        <f>'CONTROL DESF'!C159</f>
        <v>Medical_Claims_Header</v>
      </c>
      <c r="C150" t="str">
        <f>'CONTROL DESF'!D159</f>
        <v>Charge_Amt</v>
      </c>
      <c r="D150" s="12" t="str">
        <f>'CONTROL DESF'!A159</f>
        <v>X</v>
      </c>
    </row>
    <row r="151" spans="1:4" x14ac:dyDescent="0.35">
      <c r="A151" t="str">
        <f t="shared" si="2"/>
        <v>Medical_Claims_Header+Claim_ID</v>
      </c>
      <c r="B151" t="str">
        <f>'CONTROL DESF'!C160</f>
        <v>Medical_Claims_Header</v>
      </c>
      <c r="C151" t="str">
        <f>'CONTROL DESF'!D160</f>
        <v>Claim_ID</v>
      </c>
      <c r="D151" s="12" t="str">
        <f>'CONTROL DESF'!A160</f>
        <v>X</v>
      </c>
    </row>
    <row r="152" spans="1:4" x14ac:dyDescent="0.35">
      <c r="A152" t="str">
        <f t="shared" si="2"/>
        <v>Medical_Claims_Header+Claim_Status_Cd</v>
      </c>
      <c r="B152" t="str">
        <f>'CONTROL DESF'!C161</f>
        <v>Medical_Claims_Header</v>
      </c>
      <c r="C152" t="str">
        <f>'CONTROL DESF'!D161</f>
        <v>Claim_Status_Cd</v>
      </c>
      <c r="D152" s="12" t="str">
        <f>'CONTROL DESF'!A161</f>
        <v>X</v>
      </c>
    </row>
    <row r="153" spans="1:4" x14ac:dyDescent="0.35">
      <c r="A153" t="str">
        <f t="shared" si="2"/>
        <v>Medical_Claims_Header+Claim_Type_Cd</v>
      </c>
      <c r="B153" t="str">
        <f>'CONTROL DESF'!C162</f>
        <v>Medical_Claims_Header</v>
      </c>
      <c r="C153" t="str">
        <f>'CONTROL DESF'!D162</f>
        <v>Claim_Type_Cd</v>
      </c>
      <c r="D153" s="12" t="str">
        <f>'CONTROL DESF'!A162</f>
        <v>X</v>
      </c>
    </row>
    <row r="154" spans="1:4" x14ac:dyDescent="0.35">
      <c r="A154" t="str">
        <f t="shared" si="2"/>
        <v>Medical_Claims_Header+COB_Flag</v>
      </c>
      <c r="B154" t="str">
        <f>'CONTROL DESF'!C163</f>
        <v>Medical_Claims_Header</v>
      </c>
      <c r="C154" t="str">
        <f>'CONTROL DESF'!D163</f>
        <v>COB_Flag</v>
      </c>
      <c r="D154" s="12" t="str">
        <f>'CONTROL DESF'!A163</f>
        <v>X</v>
      </c>
    </row>
    <row r="155" spans="1:4" x14ac:dyDescent="0.35">
      <c r="A155" t="str">
        <f t="shared" si="2"/>
        <v>Medical_Claims_Header+COB_TPL_Amount</v>
      </c>
      <c r="B155" t="str">
        <f>'CONTROL DESF'!C164</f>
        <v>Medical_Claims_Header</v>
      </c>
      <c r="C155" t="str">
        <f>'CONTROL DESF'!D164</f>
        <v>COB_TPL_Amount</v>
      </c>
      <c r="D155" s="12" t="str">
        <f>'CONTROL DESF'!A164</f>
        <v>X</v>
      </c>
    </row>
    <row r="156" spans="1:4" x14ac:dyDescent="0.35">
      <c r="A156" t="str">
        <f t="shared" si="2"/>
        <v>Medical_Claims_Header+Coinsurance_Amt</v>
      </c>
      <c r="B156" t="str">
        <f>'CONTROL DESF'!C165</f>
        <v>Medical_Claims_Header</v>
      </c>
      <c r="C156" t="str">
        <f>'CONTROL DESF'!D165</f>
        <v>Coinsurance_Amt</v>
      </c>
      <c r="D156" s="12" t="str">
        <f>'CONTROL DESF'!A165</f>
        <v>X</v>
      </c>
    </row>
    <row r="157" spans="1:4" x14ac:dyDescent="0.35">
      <c r="A157" t="str">
        <f t="shared" si="2"/>
        <v>Medical_Claims_Header+Copay_Amt</v>
      </c>
      <c r="B157" t="str">
        <f>'CONTROL DESF'!C166</f>
        <v>Medical_Claims_Header</v>
      </c>
      <c r="C157" t="str">
        <f>'CONTROL DESF'!D166</f>
        <v>Copay_Amt</v>
      </c>
      <c r="D157" s="12" t="str">
        <f>'CONTROL DESF'!A166</f>
        <v>X</v>
      </c>
    </row>
    <row r="158" spans="1:4" x14ac:dyDescent="0.35">
      <c r="A158" t="str">
        <f t="shared" si="2"/>
        <v>Medical_Claims_Header+Deductible_Amt</v>
      </c>
      <c r="B158" t="str">
        <f>'CONTROL DESF'!C167</f>
        <v>Medical_Claims_Header</v>
      </c>
      <c r="C158" t="str">
        <f>'CONTROL DESF'!D167</f>
        <v>Deductible_Amt</v>
      </c>
      <c r="D158" s="12" t="str">
        <f>'CONTROL DESF'!A167</f>
        <v>X</v>
      </c>
    </row>
    <row r="159" spans="1:4" x14ac:dyDescent="0.35">
      <c r="A159" t="str">
        <f t="shared" si="2"/>
        <v>Medical_Claims_Header+Dental_Carrier_Flag</v>
      </c>
      <c r="B159" t="str">
        <f>'CONTROL DESF'!C168</f>
        <v>Medical_Claims_Header</v>
      </c>
      <c r="C159" t="str">
        <f>'CONTROL DESF'!D168</f>
        <v>Dental_Carrier_Flag</v>
      </c>
      <c r="D159" s="12">
        <f>'CONTROL DESF'!A168</f>
        <v>0</v>
      </c>
    </row>
    <row r="160" spans="1:4" x14ac:dyDescent="0.35">
      <c r="A160" t="str">
        <f t="shared" si="2"/>
        <v>Medical_Claims_Header+Dental_Flag</v>
      </c>
      <c r="B160" t="str">
        <f>'CONTROL DESF'!C169</f>
        <v>Medical_Claims_Header</v>
      </c>
      <c r="C160" t="str">
        <f>'CONTROL DESF'!D169</f>
        <v>Dental_Flag</v>
      </c>
      <c r="D160" s="12">
        <f>'CONTROL DESF'!A169</f>
        <v>0</v>
      </c>
    </row>
    <row r="161" spans="1:4" x14ac:dyDescent="0.35">
      <c r="A161" t="str">
        <f t="shared" si="2"/>
        <v>Medical_Claims_Header+Discharge_Dt</v>
      </c>
      <c r="B161" t="str">
        <f>'CONTROL DESF'!C170</f>
        <v>Medical_Claims_Header</v>
      </c>
      <c r="C161" t="str">
        <f>'CONTROL DESF'!D170</f>
        <v>Discharge_Dt</v>
      </c>
      <c r="D161" s="12" t="str">
        <f>'CONTROL DESF'!A170</f>
        <v>X</v>
      </c>
    </row>
    <row r="162" spans="1:4" x14ac:dyDescent="0.35">
      <c r="A162" t="str">
        <f t="shared" si="2"/>
        <v>Medical_Claims_Header+Discharge_Dt_Day</v>
      </c>
      <c r="B162" t="str">
        <f>'CONTROL DESF'!C171</f>
        <v>Medical_Claims_Header</v>
      </c>
      <c r="C162" t="str">
        <f>'CONTROL DESF'!D171</f>
        <v>Discharge_Dt_Day</v>
      </c>
      <c r="D162" s="12">
        <f>'CONTROL DESF'!A171</f>
        <v>0</v>
      </c>
    </row>
    <row r="163" spans="1:4" x14ac:dyDescent="0.35">
      <c r="A163" t="str">
        <f t="shared" si="2"/>
        <v>Medical_Claims_Header+Discharge_Dt_Month</v>
      </c>
      <c r="B163" t="str">
        <f>'CONTROL DESF'!C172</f>
        <v>Medical_Claims_Header</v>
      </c>
      <c r="C163" t="str">
        <f>'CONTROL DESF'!D172</f>
        <v>Discharge_Dt_Month</v>
      </c>
      <c r="D163" s="12">
        <f>'CONTROL DESF'!A172</f>
        <v>0</v>
      </c>
    </row>
    <row r="164" spans="1:4" x14ac:dyDescent="0.35">
      <c r="A164" t="str">
        <f t="shared" si="2"/>
        <v>Medical_Claims_Header+Discharge_Dt_Year</v>
      </c>
      <c r="B164" t="str">
        <f>'CONTROL DESF'!C173</f>
        <v>Medical_Claims_Header</v>
      </c>
      <c r="C164" t="str">
        <f>'CONTROL DESF'!D173</f>
        <v>Discharge_Dt_Year</v>
      </c>
      <c r="D164" s="12">
        <f>'CONTROL DESF'!A173</f>
        <v>0</v>
      </c>
    </row>
    <row r="165" spans="1:4" x14ac:dyDescent="0.35">
      <c r="A165" t="str">
        <f t="shared" si="2"/>
        <v>Medical_Claims_Header+Discharge_Status_Cd</v>
      </c>
      <c r="B165" t="str">
        <f>'CONTROL DESF'!C174</f>
        <v>Medical_Claims_Header</v>
      </c>
      <c r="C165" t="str">
        <f>'CONTROL DESF'!D174</f>
        <v>Discharge_Status_Cd</v>
      </c>
      <c r="D165" s="12" t="str">
        <f>'CONTROL DESF'!A174</f>
        <v>X</v>
      </c>
    </row>
    <row r="166" spans="1:4" x14ac:dyDescent="0.35">
      <c r="A166" t="str">
        <f t="shared" si="2"/>
        <v>Medical_Claims_Header+Discharge_Time</v>
      </c>
      <c r="B166" t="str">
        <f>'CONTROL DESF'!C175</f>
        <v>Medical_Claims_Header</v>
      </c>
      <c r="C166" t="str">
        <f>'CONTROL DESF'!D175</f>
        <v>Discharge_Time</v>
      </c>
      <c r="D166" s="12" t="str">
        <f>'CONTROL DESF'!A175</f>
        <v>X</v>
      </c>
    </row>
    <row r="167" spans="1:4" x14ac:dyDescent="0.35">
      <c r="A167" t="str">
        <f t="shared" si="2"/>
        <v>Medical_Claims_Header+E_Cd</v>
      </c>
      <c r="B167" t="str">
        <f>'CONTROL DESF'!C176</f>
        <v>Medical_Claims_Header</v>
      </c>
      <c r="C167" t="str">
        <f>'CONTROL DESF'!D176</f>
        <v>E_Cd</v>
      </c>
      <c r="D167" s="12" t="str">
        <f>'CONTROL DESF'!A176</f>
        <v>X</v>
      </c>
    </row>
    <row r="168" spans="1:4" x14ac:dyDescent="0.35">
      <c r="A168" t="str">
        <f t="shared" si="2"/>
        <v>Medical_Claims_Header+ER_Flag</v>
      </c>
      <c r="B168" t="str">
        <f>'CONTROL DESF'!C177</f>
        <v>Medical_Claims_Header</v>
      </c>
      <c r="C168" t="str">
        <f>'CONTROL DESF'!D177</f>
        <v>ER_Flag</v>
      </c>
      <c r="D168" s="12" t="str">
        <f>'CONTROL DESF'!A177</f>
        <v>X</v>
      </c>
    </row>
    <row r="169" spans="1:4" x14ac:dyDescent="0.35">
      <c r="A169" t="str">
        <f t="shared" si="2"/>
        <v>Medical_Claims_Header+ICD_Primary_Procedure_Cd</v>
      </c>
      <c r="B169" t="str">
        <f>'CONTROL DESF'!C178</f>
        <v>Medical_Claims_Header</v>
      </c>
      <c r="C169" t="str">
        <f>'CONTROL DESF'!D178</f>
        <v>ICD_Primary_Procedure_Cd</v>
      </c>
      <c r="D169" s="12" t="str">
        <f>'CONTROL DESF'!A178</f>
        <v>X</v>
      </c>
    </row>
    <row r="170" spans="1:4" x14ac:dyDescent="0.35">
      <c r="A170" t="str">
        <f t="shared" si="2"/>
        <v>Medical_Claims_Header+ICD_Vers_Flag</v>
      </c>
      <c r="B170" t="str">
        <f>'CONTROL DESF'!C179</f>
        <v>Medical_Claims_Header</v>
      </c>
      <c r="C170" t="str">
        <f>'CONTROL DESF'!D179</f>
        <v>ICD_Vers_Flag</v>
      </c>
      <c r="D170" s="12" t="str">
        <f>'CONTROL DESF'!A179</f>
        <v>X</v>
      </c>
    </row>
    <row r="171" spans="1:4" x14ac:dyDescent="0.35">
      <c r="A171" t="str">
        <f t="shared" si="2"/>
        <v>Medical_Claims_Header+Insurance_Product_Type_Cd</v>
      </c>
      <c r="B171" t="str">
        <f>'CONTROL DESF'!C180</f>
        <v>Medical_Claims_Header</v>
      </c>
      <c r="C171" t="str">
        <f>'CONTROL DESF'!D180</f>
        <v>Insurance_Product_Type_Cd</v>
      </c>
      <c r="D171" s="12" t="str">
        <f>'CONTROL DESF'!A180</f>
        <v>X</v>
      </c>
    </row>
    <row r="172" spans="1:4" x14ac:dyDescent="0.35">
      <c r="A172" t="str">
        <f t="shared" si="2"/>
        <v>Medical_Claims_Header+Insurance_Product_Type_Desc</v>
      </c>
      <c r="B172" t="str">
        <f>'CONTROL DESF'!C181</f>
        <v>Medical_Claims_Header</v>
      </c>
      <c r="C172" t="str">
        <f>'CONTROL DESF'!D181</f>
        <v>Insurance_Product_Type_Desc</v>
      </c>
      <c r="D172" s="12" t="str">
        <f>'CONTROL DESF'!A181</f>
        <v>X</v>
      </c>
    </row>
    <row r="173" spans="1:4" x14ac:dyDescent="0.35">
      <c r="A173" t="str">
        <f t="shared" si="2"/>
        <v>Medical_Claims_Header+Length_of_Stay</v>
      </c>
      <c r="B173" t="str">
        <f>'CONTROL DESF'!C182</f>
        <v>Medical_Claims_Header</v>
      </c>
      <c r="C173" t="str">
        <f>'CONTROL DESF'!D182</f>
        <v>Length_of_Stay</v>
      </c>
      <c r="D173" s="12" t="str">
        <f>'CONTROL DESF'!A182</f>
        <v>X</v>
      </c>
    </row>
    <row r="174" spans="1:4" x14ac:dyDescent="0.35">
      <c r="A174" t="str">
        <f t="shared" si="2"/>
        <v>Medical_Claims_Header+Line_Count</v>
      </c>
      <c r="B174" t="str">
        <f>'CONTROL DESF'!C183</f>
        <v>Medical_Claims_Header</v>
      </c>
      <c r="C174" t="str">
        <f>'CONTROL DESF'!D183</f>
        <v>Line_Count</v>
      </c>
      <c r="D174" s="12" t="str">
        <f>'CONTROL DESF'!A183</f>
        <v>X</v>
      </c>
    </row>
    <row r="175" spans="1:4" x14ac:dyDescent="0.35">
      <c r="A175" t="str">
        <f t="shared" si="2"/>
        <v>Medical_Claims_Header+Line_of_Business_Cd</v>
      </c>
      <c r="B175" t="str">
        <f>'CONTROL DESF'!C184</f>
        <v>Medical_Claims_Header</v>
      </c>
      <c r="C175" t="str">
        <f>'CONTROL DESF'!D184</f>
        <v>Line_of_Business_Cd</v>
      </c>
      <c r="D175" s="12" t="str">
        <f>'CONTROL DESF'!A184</f>
        <v>X</v>
      </c>
    </row>
    <row r="176" spans="1:4" x14ac:dyDescent="0.35">
      <c r="A176" t="str">
        <f t="shared" si="2"/>
        <v>Medical_Claims_Header+Member_Age_Days</v>
      </c>
      <c r="B176" t="str">
        <f>'CONTROL DESF'!C185</f>
        <v>Medical_Claims_Header</v>
      </c>
      <c r="C176" t="str">
        <f>'CONTROL DESF'!D185</f>
        <v>Member_Age_Days</v>
      </c>
      <c r="D176" s="12">
        <f>'CONTROL DESF'!A185</f>
        <v>0</v>
      </c>
    </row>
    <row r="177" spans="1:4" x14ac:dyDescent="0.35">
      <c r="A177" t="str">
        <f t="shared" si="2"/>
        <v>Medical_Claims_Header+Member_Age_Years</v>
      </c>
      <c r="B177" t="str">
        <f>'CONTROL DESF'!C186</f>
        <v>Medical_Claims_Header</v>
      </c>
      <c r="C177" t="str">
        <f>'CONTROL DESF'!D186</f>
        <v>Member_Age_Years</v>
      </c>
      <c r="D177" s="12" t="str">
        <f>'CONTROL DESF'!A186</f>
        <v>X</v>
      </c>
    </row>
    <row r="178" spans="1:4" x14ac:dyDescent="0.35">
      <c r="A178" t="str">
        <f t="shared" si="2"/>
        <v>Medical_Claims_Header+Member_Age_Years_YE</v>
      </c>
      <c r="B178" t="str">
        <f>'CONTROL DESF'!C187</f>
        <v>Medical_Claims_Header</v>
      </c>
      <c r="C178" t="str">
        <f>'CONTROL DESF'!D187</f>
        <v>Member_Age_Years_YE</v>
      </c>
      <c r="D178" s="12">
        <f>'CONTROL DESF'!A187</f>
        <v>0</v>
      </c>
    </row>
    <row r="179" spans="1:4" x14ac:dyDescent="0.35">
      <c r="A179" t="str">
        <f t="shared" si="2"/>
        <v>Medical_Claims_Header+Member_Composite_ID</v>
      </c>
      <c r="B179" t="str">
        <f>'CONTROL DESF'!C188</f>
        <v>Medical_Claims_Header</v>
      </c>
      <c r="C179" t="str">
        <f>'CONTROL DESF'!D188</f>
        <v>Member_Composite_ID</v>
      </c>
      <c r="D179" s="12" t="str">
        <f>'CONTROL DESF'!A188</f>
        <v>X</v>
      </c>
    </row>
    <row r="180" spans="1:4" x14ac:dyDescent="0.35">
      <c r="A180" t="str">
        <f t="shared" si="2"/>
        <v>Medical_Claims_Header+Member_Eligible_Flag</v>
      </c>
      <c r="B180" t="str">
        <f>'CONTROL DESF'!C189</f>
        <v>Medical_Claims_Header</v>
      </c>
      <c r="C180" t="str">
        <f>'CONTROL DESF'!D189</f>
        <v>Member_Eligible_Flag</v>
      </c>
      <c r="D180" s="12" t="str">
        <f>'CONTROL DESF'!A189</f>
        <v>X</v>
      </c>
    </row>
    <row r="181" spans="1:4" x14ac:dyDescent="0.35">
      <c r="A181" t="str">
        <f t="shared" si="2"/>
        <v>Medical_Claims_Header+Member_ID</v>
      </c>
      <c r="B181" t="str">
        <f>'CONTROL DESF'!C190</f>
        <v>Medical_Claims_Header</v>
      </c>
      <c r="C181" t="str">
        <f>'CONTROL DESF'!D190</f>
        <v>Member_ID</v>
      </c>
      <c r="D181" s="12" t="str">
        <f>'CONTROL DESF'!A190</f>
        <v>X</v>
      </c>
    </row>
    <row r="182" spans="1:4" x14ac:dyDescent="0.35">
      <c r="A182" t="str">
        <f t="shared" si="2"/>
        <v>Medical_Claims_Header+Member_Liability_Amt</v>
      </c>
      <c r="B182" t="str">
        <f>'CONTROL DESF'!C191</f>
        <v>Medical_Claims_Header</v>
      </c>
      <c r="C182" t="str">
        <f>'CONTROL DESF'!D191</f>
        <v>Member_Liability_Amt</v>
      </c>
      <c r="D182" s="12" t="str">
        <f>'CONTROL DESF'!A191</f>
        <v>X</v>
      </c>
    </row>
    <row r="183" spans="1:4" x14ac:dyDescent="0.35">
      <c r="A183" t="str">
        <f t="shared" si="2"/>
        <v>Medical_Claims_Header+Paid_Dt</v>
      </c>
      <c r="B183" t="str">
        <f>'CONTROL DESF'!C192</f>
        <v>Medical_Claims_Header</v>
      </c>
      <c r="C183" t="str">
        <f>'CONTROL DESF'!D192</f>
        <v>Paid_Dt</v>
      </c>
      <c r="D183" s="12" t="str">
        <f>'CONTROL DESF'!A192</f>
        <v>X</v>
      </c>
    </row>
    <row r="184" spans="1:4" x14ac:dyDescent="0.35">
      <c r="A184" t="str">
        <f t="shared" si="2"/>
        <v>Medical_Claims_Header+Paid_Dt_Day</v>
      </c>
      <c r="B184" t="str">
        <f>'CONTROL DESF'!C193</f>
        <v>Medical_Claims_Header</v>
      </c>
      <c r="C184" t="str">
        <f>'CONTROL DESF'!D193</f>
        <v>Paid_Dt_Day</v>
      </c>
      <c r="D184" s="12">
        <f>'CONTROL DESF'!A193</f>
        <v>0</v>
      </c>
    </row>
    <row r="185" spans="1:4" x14ac:dyDescent="0.35">
      <c r="A185" t="str">
        <f t="shared" si="2"/>
        <v>Medical_Claims_Header+Paid_Dt_Month</v>
      </c>
      <c r="B185" t="str">
        <f>'CONTROL DESF'!C194</f>
        <v>Medical_Claims_Header</v>
      </c>
      <c r="C185" t="str">
        <f>'CONTROL DESF'!D194</f>
        <v>Paid_Dt_Month</v>
      </c>
      <c r="D185" s="12">
        <f>'CONTROL DESF'!A194</f>
        <v>0</v>
      </c>
    </row>
    <row r="186" spans="1:4" x14ac:dyDescent="0.35">
      <c r="A186" t="str">
        <f t="shared" si="2"/>
        <v>Medical_Claims_Header+Paid_Dt_Year</v>
      </c>
      <c r="B186" t="str">
        <f>'CONTROL DESF'!C195</f>
        <v>Medical_Claims_Header</v>
      </c>
      <c r="C186" t="str">
        <f>'CONTROL DESF'!D195</f>
        <v>Paid_Dt_Year</v>
      </c>
      <c r="D186" s="12">
        <f>'CONTROL DESF'!A195</f>
        <v>0</v>
      </c>
    </row>
    <row r="187" spans="1:4" x14ac:dyDescent="0.35">
      <c r="A187" t="str">
        <f t="shared" si="2"/>
        <v>Medical_Claims_Header+Payer_Cd</v>
      </c>
      <c r="B187" t="str">
        <f>'CONTROL DESF'!C196</f>
        <v>Medical_Claims_Header</v>
      </c>
      <c r="C187" t="str">
        <f>'CONTROL DESF'!D196</f>
        <v>Payer_Cd</v>
      </c>
      <c r="D187" s="12" t="str">
        <f>'CONTROL DESF'!A196</f>
        <v>X</v>
      </c>
    </row>
    <row r="188" spans="1:4" x14ac:dyDescent="0.35">
      <c r="A188" t="str">
        <f t="shared" si="2"/>
        <v>Medical_Claims_Header+Plan_Covered_Amt</v>
      </c>
      <c r="B188" t="str">
        <f>'CONTROL DESF'!C197</f>
        <v>Medical_Claims_Header</v>
      </c>
      <c r="C188" t="str">
        <f>'CONTROL DESF'!D197</f>
        <v>Plan_Covered_Amt</v>
      </c>
      <c r="D188" s="12" t="str">
        <f>'CONTROL DESF'!A197</f>
        <v>X</v>
      </c>
    </row>
    <row r="189" spans="1:4" x14ac:dyDescent="0.35">
      <c r="A189" t="str">
        <f t="shared" si="2"/>
        <v>Medical_Claims_Header+Plan_Paid_Amt</v>
      </c>
      <c r="B189" t="str">
        <f>'CONTROL DESF'!C198</f>
        <v>Medical_Claims_Header</v>
      </c>
      <c r="C189" t="str">
        <f>'CONTROL DESF'!D198</f>
        <v>Plan_Paid_Amt</v>
      </c>
      <c r="D189" s="12" t="str">
        <f>'CONTROL DESF'!A198</f>
        <v>X</v>
      </c>
    </row>
    <row r="190" spans="1:4" x14ac:dyDescent="0.35">
      <c r="A190" t="str">
        <f t="shared" si="2"/>
        <v>Medical_Claims_Header+Prepaid_Amt</v>
      </c>
      <c r="B190" t="str">
        <f>'CONTROL DESF'!C199</f>
        <v>Medical_Claims_Header</v>
      </c>
      <c r="C190" t="str">
        <f>'CONTROL DESF'!D199</f>
        <v>Prepaid_Amt</v>
      </c>
      <c r="D190" s="12" t="str">
        <f>'CONTROL DESF'!A199</f>
        <v>X</v>
      </c>
    </row>
    <row r="191" spans="1:4" x14ac:dyDescent="0.35">
      <c r="A191" t="str">
        <f t="shared" si="2"/>
        <v>Medical_Claims_Header+Principal_Diagnosis_Cd</v>
      </c>
      <c r="B191" t="str">
        <f>'CONTROL DESF'!C200</f>
        <v>Medical_Claims_Header</v>
      </c>
      <c r="C191" t="str">
        <f>'CONTROL DESF'!D200</f>
        <v>Principal_Diagnosis_Cd</v>
      </c>
      <c r="D191" s="12" t="str">
        <f>'CONTROL DESF'!A200</f>
        <v>X</v>
      </c>
    </row>
    <row r="192" spans="1:4" x14ac:dyDescent="0.35">
      <c r="A192" t="str">
        <f t="shared" si="2"/>
        <v>Medical_Claims_Header+Service_End_Dt</v>
      </c>
      <c r="B192" t="str">
        <f>'CONTROL DESF'!C201</f>
        <v>Medical_Claims_Header</v>
      </c>
      <c r="C192" t="str">
        <f>'CONTROL DESF'!D201</f>
        <v>Service_End_Dt</v>
      </c>
      <c r="D192" s="12" t="str">
        <f>'CONTROL DESF'!A201</f>
        <v>X</v>
      </c>
    </row>
    <row r="193" spans="1:4" x14ac:dyDescent="0.35">
      <c r="A193" t="str">
        <f t="shared" si="2"/>
        <v>Medical_Claims_Header+Service_End_Dt_Day</v>
      </c>
      <c r="B193" t="str">
        <f>'CONTROL DESF'!C202</f>
        <v>Medical_Claims_Header</v>
      </c>
      <c r="C193" t="str">
        <f>'CONTROL DESF'!D202</f>
        <v>Service_End_Dt_Day</v>
      </c>
      <c r="D193" s="12">
        <f>'CONTROL DESF'!A202</f>
        <v>0</v>
      </c>
    </row>
    <row r="194" spans="1:4" x14ac:dyDescent="0.35">
      <c r="A194" t="str">
        <f t="shared" si="2"/>
        <v>Medical_Claims_Header+Service_End_Dt_Month</v>
      </c>
      <c r="B194" t="str">
        <f>'CONTROL DESF'!C203</f>
        <v>Medical_Claims_Header</v>
      </c>
      <c r="C194" t="str">
        <f>'CONTROL DESF'!D203</f>
        <v>Service_End_Dt_Month</v>
      </c>
      <c r="D194" s="12">
        <f>'CONTROL DESF'!A203</f>
        <v>0</v>
      </c>
    </row>
    <row r="195" spans="1:4" x14ac:dyDescent="0.35">
      <c r="A195" t="str">
        <f t="shared" ref="A195:A258" si="3">B195&amp;"+"&amp;C195</f>
        <v>Medical_Claims_Header+Service_End_Dt_Year</v>
      </c>
      <c r="B195" t="str">
        <f>'CONTROL DESF'!C204</f>
        <v>Medical_Claims_Header</v>
      </c>
      <c r="C195" t="str">
        <f>'CONTROL DESF'!D204</f>
        <v>Service_End_Dt_Year</v>
      </c>
      <c r="D195" s="12">
        <f>'CONTROL DESF'!A204</f>
        <v>0</v>
      </c>
    </row>
    <row r="196" spans="1:4" x14ac:dyDescent="0.35">
      <c r="A196" t="str">
        <f t="shared" si="3"/>
        <v>Medical_Claims_Header+Service_Start_Dt</v>
      </c>
      <c r="B196" t="str">
        <f>'CONTROL DESF'!C205</f>
        <v>Medical_Claims_Header</v>
      </c>
      <c r="C196" t="str">
        <f>'CONTROL DESF'!D205</f>
        <v>Service_Start_Dt</v>
      </c>
      <c r="D196" s="12" t="str">
        <f>'CONTROL DESF'!A205</f>
        <v>X</v>
      </c>
    </row>
    <row r="197" spans="1:4" x14ac:dyDescent="0.35">
      <c r="A197" t="str">
        <f t="shared" si="3"/>
        <v>Medical_Claims_Header+Service_Start_Dt_Day</v>
      </c>
      <c r="B197" t="str">
        <f>'CONTROL DESF'!C206</f>
        <v>Medical_Claims_Header</v>
      </c>
      <c r="C197" t="str">
        <f>'CONTROL DESF'!D206</f>
        <v>Service_Start_Dt_Day</v>
      </c>
      <c r="D197" s="12">
        <f>'CONTROL DESF'!A206</f>
        <v>0</v>
      </c>
    </row>
    <row r="198" spans="1:4" x14ac:dyDescent="0.35">
      <c r="A198" t="str">
        <f t="shared" si="3"/>
        <v>Medical_Claims_Header+Service_Start_Dt_Month</v>
      </c>
      <c r="B198" t="str">
        <f>'CONTROL DESF'!C207</f>
        <v>Medical_Claims_Header</v>
      </c>
      <c r="C198" t="str">
        <f>'CONTROL DESF'!D207</f>
        <v>Service_Start_Dt_Month</v>
      </c>
      <c r="D198" s="12">
        <f>'CONTROL DESF'!A207</f>
        <v>0</v>
      </c>
    </row>
    <row r="199" spans="1:4" x14ac:dyDescent="0.35">
      <c r="A199" t="str">
        <f t="shared" si="3"/>
        <v>Medical_Claims_Header+Service_Start_Dt_Year</v>
      </c>
      <c r="B199" t="str">
        <f>'CONTROL DESF'!C208</f>
        <v>Medical_Claims_Header</v>
      </c>
      <c r="C199" t="str">
        <f>'CONTROL DESF'!D208</f>
        <v>Service_Start_Dt_Year</v>
      </c>
      <c r="D199" s="12">
        <f>'CONTROL DESF'!A208</f>
        <v>0</v>
      </c>
    </row>
    <row r="200" spans="1:4" x14ac:dyDescent="0.35">
      <c r="A200" t="str">
        <f t="shared" si="3"/>
        <v>Medical_Claims_Line+Allowed_Amt</v>
      </c>
      <c r="B200" t="str">
        <f>'CONTROL DESF'!C209</f>
        <v>Medical_Claims_Line</v>
      </c>
      <c r="C200" t="str">
        <f>'CONTROL DESF'!D209</f>
        <v>Allowed_Amt</v>
      </c>
      <c r="D200" s="12" t="str">
        <f>'CONTROL DESF'!A209</f>
        <v>X</v>
      </c>
    </row>
    <row r="201" spans="1:4" x14ac:dyDescent="0.35">
      <c r="A201" t="str">
        <f t="shared" si="3"/>
        <v>Medical_Claims_Line+Billing_Provider_Composite_ID</v>
      </c>
      <c r="B201" t="str">
        <f>'CONTROL DESF'!C210</f>
        <v>Medical_Claims_Line</v>
      </c>
      <c r="C201" t="str">
        <f>'CONTROL DESF'!D210</f>
        <v>Billing_Provider_Composite_ID</v>
      </c>
      <c r="D201" s="12" t="str">
        <f>'CONTROL DESF'!A210</f>
        <v>X</v>
      </c>
    </row>
    <row r="202" spans="1:4" x14ac:dyDescent="0.35">
      <c r="A202" t="str">
        <f t="shared" si="3"/>
        <v>Medical_Claims_Line+Capitation_Flag</v>
      </c>
      <c r="B202" t="str">
        <f>'CONTROL DESF'!C211</f>
        <v>Medical_Claims_Line</v>
      </c>
      <c r="C202" t="str">
        <f>'CONTROL DESF'!D211</f>
        <v>Capitation_Flag</v>
      </c>
      <c r="D202" s="12" t="str">
        <f>'CONTROL DESF'!A211</f>
        <v>X</v>
      </c>
    </row>
    <row r="203" spans="1:4" x14ac:dyDescent="0.35">
      <c r="A203" t="str">
        <f t="shared" si="3"/>
        <v>Medical_Claims_Line+Charge_Amt</v>
      </c>
      <c r="B203" t="str">
        <f>'CONTROL DESF'!C212</f>
        <v>Medical_Claims_Line</v>
      </c>
      <c r="C203" t="str">
        <f>'CONTROL DESF'!D212</f>
        <v>Charge_Amt</v>
      </c>
      <c r="D203" s="12" t="str">
        <f>'CONTROL DESF'!A212</f>
        <v>X</v>
      </c>
    </row>
    <row r="204" spans="1:4" x14ac:dyDescent="0.35">
      <c r="A204" t="str">
        <f t="shared" si="3"/>
        <v>Medical_Claims_Line+Claim_ID</v>
      </c>
      <c r="B204" t="str">
        <f>'CONTROL DESF'!C213</f>
        <v>Medical_Claims_Line</v>
      </c>
      <c r="C204" t="str">
        <f>'CONTROL DESF'!D213</f>
        <v>Claim_ID</v>
      </c>
      <c r="D204" s="12" t="str">
        <f>'CONTROL DESF'!A213</f>
        <v>X</v>
      </c>
    </row>
    <row r="205" spans="1:4" x14ac:dyDescent="0.35">
      <c r="A205" t="str">
        <f t="shared" si="3"/>
        <v>Medical_Claims_Line+Claim_Line_Type</v>
      </c>
      <c r="B205" t="str">
        <f>'CONTROL DESF'!C214</f>
        <v>Medical_Claims_Line</v>
      </c>
      <c r="C205" t="str">
        <f>'CONTROL DESF'!D214</f>
        <v>Claim_Line_Type</v>
      </c>
      <c r="D205" s="12" t="str">
        <f>'CONTROL DESF'!A214</f>
        <v>X</v>
      </c>
    </row>
    <row r="206" spans="1:4" x14ac:dyDescent="0.35">
      <c r="A206" t="str">
        <f t="shared" si="3"/>
        <v>Medical_Claims_Line+Claim_Status_Cd</v>
      </c>
      <c r="B206" t="str">
        <f>'CONTROL DESF'!C215</f>
        <v>Medical_Claims_Line</v>
      </c>
      <c r="C206" t="str">
        <f>'CONTROL DESF'!D215</f>
        <v>Claim_Status_Cd</v>
      </c>
      <c r="D206" s="12" t="str">
        <f>'CONTROL DESF'!A215</f>
        <v>X</v>
      </c>
    </row>
    <row r="207" spans="1:4" x14ac:dyDescent="0.35">
      <c r="A207" t="str">
        <f t="shared" si="3"/>
        <v>Medical_Claims_Line+COB_TPL_Amount</v>
      </c>
      <c r="B207" t="str">
        <f>'CONTROL DESF'!C216</f>
        <v>Medical_Claims_Line</v>
      </c>
      <c r="C207" t="str">
        <f>'CONTROL DESF'!D216</f>
        <v>COB_TPL_Amount</v>
      </c>
      <c r="D207" s="12" t="str">
        <f>'CONTROL DESF'!A216</f>
        <v>X</v>
      </c>
    </row>
    <row r="208" spans="1:4" x14ac:dyDescent="0.35">
      <c r="A208" t="str">
        <f t="shared" si="3"/>
        <v>Medical_Claims_Line+Coinsurance_Amt</v>
      </c>
      <c r="B208" t="str">
        <f>'CONTROL DESF'!C217</f>
        <v>Medical_Claims_Line</v>
      </c>
      <c r="C208" t="str">
        <f>'CONTROL DESF'!D217</f>
        <v>Coinsurance_Amt</v>
      </c>
      <c r="D208" s="12" t="str">
        <f>'CONTROL DESF'!A217</f>
        <v>X</v>
      </c>
    </row>
    <row r="209" spans="1:4" x14ac:dyDescent="0.35">
      <c r="A209" t="str">
        <f t="shared" si="3"/>
        <v>Medical_Claims_Line+Copay_Amt</v>
      </c>
      <c r="B209" t="str">
        <f>'CONTROL DESF'!C218</f>
        <v>Medical_Claims_Line</v>
      </c>
      <c r="C209" t="str">
        <f>'CONTROL DESF'!D218</f>
        <v>Copay_Amt</v>
      </c>
      <c r="D209" s="12" t="str">
        <f>'CONTROL DESF'!A218</f>
        <v>X</v>
      </c>
    </row>
    <row r="210" spans="1:4" x14ac:dyDescent="0.35">
      <c r="A210" t="str">
        <f t="shared" si="3"/>
        <v>Medical_Claims_Line+CPT4_Cd</v>
      </c>
      <c r="B210" t="str">
        <f>'CONTROL DESF'!C219</f>
        <v>Medical_Claims_Line</v>
      </c>
      <c r="C210" t="str">
        <f>'CONTROL DESF'!D219</f>
        <v>CPT4_Cd</v>
      </c>
      <c r="D210" s="12" t="str">
        <f>'CONTROL DESF'!A219</f>
        <v>X</v>
      </c>
    </row>
    <row r="211" spans="1:4" x14ac:dyDescent="0.35">
      <c r="A211" t="str">
        <f t="shared" si="3"/>
        <v>Medical_Claims_Line+CPT4_Mod1_Cd</v>
      </c>
      <c r="B211" t="str">
        <f>'CONTROL DESF'!C220</f>
        <v>Medical_Claims_Line</v>
      </c>
      <c r="C211" t="str">
        <f>'CONTROL DESF'!D220</f>
        <v>CPT4_Mod1_Cd</v>
      </c>
      <c r="D211" s="12" t="str">
        <f>'CONTROL DESF'!A220</f>
        <v>X</v>
      </c>
    </row>
    <row r="212" spans="1:4" x14ac:dyDescent="0.35">
      <c r="A212" t="str">
        <f t="shared" si="3"/>
        <v>Medical_Claims_Line+CPT4_Mod2_Cd</v>
      </c>
      <c r="B212" t="str">
        <f>'CONTROL DESF'!C221</f>
        <v>Medical_Claims_Line</v>
      </c>
      <c r="C212" t="str">
        <f>'CONTROL DESF'!D221</f>
        <v>CPT4_Mod2_Cd</v>
      </c>
      <c r="D212" s="12" t="str">
        <f>'CONTROL DESF'!A221</f>
        <v>X</v>
      </c>
    </row>
    <row r="213" spans="1:4" x14ac:dyDescent="0.35">
      <c r="A213" t="str">
        <f t="shared" si="3"/>
        <v>Medical_Claims_Line+CPT4_Mod3_Cd</v>
      </c>
      <c r="B213" t="str">
        <f>'CONTROL DESF'!C222</f>
        <v>Medical_Claims_Line</v>
      </c>
      <c r="C213" t="str">
        <f>'CONTROL DESF'!D222</f>
        <v>CPT4_Mod3_Cd</v>
      </c>
      <c r="D213" s="12" t="str">
        <f>'CONTROL DESF'!A222</f>
        <v>X</v>
      </c>
    </row>
    <row r="214" spans="1:4" x14ac:dyDescent="0.35">
      <c r="A214" t="str">
        <f t="shared" si="3"/>
        <v>Medical_Claims_Line+CPT4_Mod4_Cd</v>
      </c>
      <c r="B214" t="str">
        <f>'CONTROL DESF'!C223</f>
        <v>Medical_Claims_Line</v>
      </c>
      <c r="C214" t="str">
        <f>'CONTROL DESF'!D223</f>
        <v>CPT4_Mod4_Cd</v>
      </c>
      <c r="D214" s="12" t="str">
        <f>'CONTROL DESF'!A223</f>
        <v>X</v>
      </c>
    </row>
    <row r="215" spans="1:4" x14ac:dyDescent="0.35">
      <c r="A215" t="str">
        <f t="shared" si="3"/>
        <v>Medical_Claims_Line+Deductible_Amt</v>
      </c>
      <c r="B215" t="str">
        <f>'CONTROL DESF'!C224</f>
        <v>Medical_Claims_Line</v>
      </c>
      <c r="C215" t="str">
        <f>'CONTROL DESF'!D224</f>
        <v>Deductible_Amt</v>
      </c>
      <c r="D215" s="12" t="str">
        <f>'CONTROL DESF'!A224</f>
        <v>X</v>
      </c>
    </row>
    <row r="216" spans="1:4" x14ac:dyDescent="0.35">
      <c r="A216" t="str">
        <f t="shared" si="3"/>
        <v>Medical_Claims_Line+Denied_Claim_Ind</v>
      </c>
      <c r="B216" t="str">
        <f>'CONTROL DESF'!C225</f>
        <v>Medical_Claims_Line</v>
      </c>
      <c r="C216" t="str">
        <f>'CONTROL DESF'!D225</f>
        <v>Denied_Claim_Ind</v>
      </c>
      <c r="D216" s="12" t="str">
        <f>'CONTROL DESF'!A225</f>
        <v>X</v>
      </c>
    </row>
    <row r="217" spans="1:4" x14ac:dyDescent="0.35">
      <c r="A217" t="str">
        <f t="shared" si="3"/>
        <v>Medical_Claims_Line+Dental_Carrier_Flag</v>
      </c>
      <c r="B217" t="str">
        <f>'CONTROL DESF'!C226</f>
        <v>Medical_Claims_Line</v>
      </c>
      <c r="C217" t="str">
        <f>'CONTROL DESF'!D226</f>
        <v>Dental_Carrier_Flag</v>
      </c>
      <c r="D217" s="12">
        <f>'CONTROL DESF'!A226</f>
        <v>0</v>
      </c>
    </row>
    <row r="218" spans="1:4" x14ac:dyDescent="0.35">
      <c r="A218" t="str">
        <f t="shared" si="3"/>
        <v>Medical_Claims_Line+Dental_Flag</v>
      </c>
      <c r="B218" t="str">
        <f>'CONTROL DESF'!C227</f>
        <v>Medical_Claims_Line</v>
      </c>
      <c r="C218" t="str">
        <f>'CONTROL DESF'!D227</f>
        <v>Dental_Flag</v>
      </c>
      <c r="D218" s="12">
        <f>'CONTROL DESF'!A227</f>
        <v>0</v>
      </c>
    </row>
    <row r="219" spans="1:4" x14ac:dyDescent="0.35">
      <c r="A219" t="str">
        <f t="shared" si="3"/>
        <v>Medical_Claims_Line+ER_Flag</v>
      </c>
      <c r="B219" t="str">
        <f>'CONTROL DESF'!C228</f>
        <v>Medical_Claims_Line</v>
      </c>
      <c r="C219" t="str">
        <f>'CONTROL DESF'!D228</f>
        <v>ER_Flag</v>
      </c>
      <c r="D219" s="12" t="str">
        <f>'CONTROL DESF'!A228</f>
        <v>X</v>
      </c>
    </row>
    <row r="220" spans="1:4" x14ac:dyDescent="0.35">
      <c r="A220" t="str">
        <f t="shared" si="3"/>
        <v>Medical_Claims_Line+Line_No</v>
      </c>
      <c r="B220" t="str">
        <f>'CONTROL DESF'!C229</f>
        <v>Medical_Claims_Line</v>
      </c>
      <c r="C220" t="str">
        <f>'CONTROL DESF'!D229</f>
        <v>Line_No</v>
      </c>
      <c r="D220" s="12" t="str">
        <f>'CONTROL DESF'!A229</f>
        <v>X</v>
      </c>
    </row>
    <row r="221" spans="1:4" x14ac:dyDescent="0.35">
      <c r="A221" t="str">
        <f t="shared" si="3"/>
        <v>Medical_Claims_Line+Member_Composite_ID</v>
      </c>
      <c r="B221" t="str">
        <f>'CONTROL DESF'!C230</f>
        <v>Medical_Claims_Line</v>
      </c>
      <c r="C221" t="str">
        <f>'CONTROL DESF'!D230</f>
        <v>Member_Composite_ID</v>
      </c>
      <c r="D221" s="12" t="str">
        <f>'CONTROL DESF'!A230</f>
        <v>X</v>
      </c>
    </row>
    <row r="222" spans="1:4" x14ac:dyDescent="0.35">
      <c r="A222" t="str">
        <f t="shared" si="3"/>
        <v>Medical_Claims_Line+Member_ID</v>
      </c>
      <c r="B222" t="str">
        <f>'CONTROL DESF'!C231</f>
        <v>Medical_Claims_Line</v>
      </c>
      <c r="C222" t="str">
        <f>'CONTROL DESF'!D231</f>
        <v>Member_ID</v>
      </c>
      <c r="D222" s="12" t="str">
        <f>'CONTROL DESF'!A231</f>
        <v>X</v>
      </c>
    </row>
    <row r="223" spans="1:4" x14ac:dyDescent="0.35">
      <c r="A223" t="str">
        <f t="shared" si="3"/>
        <v>Medical_Claims_Line+Member_Liability_Amt</v>
      </c>
      <c r="B223" t="str">
        <f>'CONTROL DESF'!C232</f>
        <v>Medical_Claims_Line</v>
      </c>
      <c r="C223" t="str">
        <f>'CONTROL DESF'!D232</f>
        <v>Member_Liability_Amt</v>
      </c>
      <c r="D223" s="12" t="str">
        <f>'CONTROL DESF'!A232</f>
        <v>X</v>
      </c>
    </row>
    <row r="224" spans="1:4" x14ac:dyDescent="0.35">
      <c r="A224" t="str">
        <f t="shared" si="3"/>
        <v>Medical_Claims_Line+NDC_Cd</v>
      </c>
      <c r="B224" t="str">
        <f>'CONTROL DESF'!C233</f>
        <v>Medical_Claims_Line</v>
      </c>
      <c r="C224" t="str">
        <f>'CONTROL DESF'!D233</f>
        <v>NDC_Cd</v>
      </c>
      <c r="D224" s="12" t="str">
        <f>'CONTROL DESF'!A233</f>
        <v>X</v>
      </c>
    </row>
    <row r="225" spans="1:4" x14ac:dyDescent="0.35">
      <c r="A225" t="str">
        <f t="shared" si="3"/>
        <v>Medical_Claims_Line+Payment_Arrangement_Type</v>
      </c>
      <c r="B225" t="str">
        <f>'CONTROL DESF'!C234</f>
        <v>Medical_Claims_Line</v>
      </c>
      <c r="C225" t="str">
        <f>'CONTROL DESF'!D234</f>
        <v>Payment_Arrangement_Type</v>
      </c>
      <c r="D225" s="12" t="str">
        <f>'CONTROL DESF'!A234</f>
        <v>X</v>
      </c>
    </row>
    <row r="226" spans="1:4" x14ac:dyDescent="0.35">
      <c r="A226" t="str">
        <f t="shared" si="3"/>
        <v>Medical_Claims_Line+Place_of_Service_Cd</v>
      </c>
      <c r="B226" t="str">
        <f>'CONTROL DESF'!C235</f>
        <v>Medical_Claims_Line</v>
      </c>
      <c r="C226" t="str">
        <f>'CONTROL DESF'!D235</f>
        <v>Place_of_Service_Cd</v>
      </c>
      <c r="D226" s="12" t="str">
        <f>'CONTROL DESF'!A235</f>
        <v>X</v>
      </c>
    </row>
    <row r="227" spans="1:4" x14ac:dyDescent="0.35">
      <c r="A227" t="str">
        <f t="shared" si="3"/>
        <v>Medical_Claims_Line+Plan_Covered_Amt</v>
      </c>
      <c r="B227" t="str">
        <f>'CONTROL DESF'!C236</f>
        <v>Medical_Claims_Line</v>
      </c>
      <c r="C227" t="str">
        <f>'CONTROL DESF'!D236</f>
        <v>Plan_Covered_Amt</v>
      </c>
      <c r="D227" s="12" t="str">
        <f>'CONTROL DESF'!A236</f>
        <v>X</v>
      </c>
    </row>
    <row r="228" spans="1:4" x14ac:dyDescent="0.35">
      <c r="A228" t="str">
        <f t="shared" si="3"/>
        <v>Medical_Claims_Line+Plan_Paid_Amt</v>
      </c>
      <c r="B228" t="str">
        <f>'CONTROL DESF'!C237</f>
        <v>Medical_Claims_Line</v>
      </c>
      <c r="C228" t="str">
        <f>'CONTROL DESF'!D237</f>
        <v>Plan_Paid_Amt</v>
      </c>
      <c r="D228" s="12" t="str">
        <f>'CONTROL DESF'!A237</f>
        <v>X</v>
      </c>
    </row>
    <row r="229" spans="1:4" x14ac:dyDescent="0.35">
      <c r="A229" t="str">
        <f t="shared" si="3"/>
        <v>Medical_Claims_Line+Prepaid_Amt</v>
      </c>
      <c r="B229" t="str">
        <f>'CONTROL DESF'!C238</f>
        <v>Medical_Claims_Line</v>
      </c>
      <c r="C229" t="str">
        <f>'CONTROL DESF'!D238</f>
        <v>Prepaid_Amt</v>
      </c>
      <c r="D229" s="12" t="str">
        <f>'CONTROL DESF'!A238</f>
        <v>X</v>
      </c>
    </row>
    <row r="230" spans="1:4" x14ac:dyDescent="0.35">
      <c r="A230" t="str">
        <f t="shared" si="3"/>
        <v>Medical_Claims_Line+Provider_Network_Indicator</v>
      </c>
      <c r="B230" t="str">
        <f>'CONTROL DESF'!C239</f>
        <v>Medical_Claims_Line</v>
      </c>
      <c r="C230" t="str">
        <f>'CONTROL DESF'!D239</f>
        <v>Provider_Network_Indicator</v>
      </c>
      <c r="D230" s="12" t="str">
        <f>'CONTROL DESF'!A239</f>
        <v>X</v>
      </c>
    </row>
    <row r="231" spans="1:4" x14ac:dyDescent="0.35">
      <c r="A231" t="str">
        <f t="shared" si="3"/>
        <v>Medical_Claims_Line+Revenue_Cd</v>
      </c>
      <c r="B231" t="str">
        <f>'CONTROL DESF'!C240</f>
        <v>Medical_Claims_Line</v>
      </c>
      <c r="C231" t="str">
        <f>'CONTROL DESF'!D240</f>
        <v>Revenue_Cd</v>
      </c>
      <c r="D231" s="12" t="str">
        <f>'CONTROL DESF'!A240</f>
        <v>X</v>
      </c>
    </row>
    <row r="232" spans="1:4" x14ac:dyDescent="0.35">
      <c r="A232" t="str">
        <f t="shared" si="3"/>
        <v>Medical_Claims_Line+Service_End_Dt</v>
      </c>
      <c r="B232" t="str">
        <f>'CONTROL DESF'!C241</f>
        <v>Medical_Claims_Line</v>
      </c>
      <c r="C232" t="str">
        <f>'CONTROL DESF'!D241</f>
        <v>Service_End_Dt</v>
      </c>
      <c r="D232" s="12" t="str">
        <f>'CONTROL DESF'!A241</f>
        <v>X</v>
      </c>
    </row>
    <row r="233" spans="1:4" x14ac:dyDescent="0.35">
      <c r="A233" t="str">
        <f t="shared" si="3"/>
        <v>Medical_Claims_Line+Service_End_Dt_Day</v>
      </c>
      <c r="B233" t="str">
        <f>'CONTROL DESF'!C242</f>
        <v>Medical_Claims_Line</v>
      </c>
      <c r="C233" t="str">
        <f>'CONTROL DESF'!D242</f>
        <v>Service_End_Dt_Day</v>
      </c>
      <c r="D233" s="12">
        <f>'CONTROL DESF'!A242</f>
        <v>0</v>
      </c>
    </row>
    <row r="234" spans="1:4" x14ac:dyDescent="0.35">
      <c r="A234" t="str">
        <f t="shared" si="3"/>
        <v>Medical_Claims_Line+Service_End_Dt_Month</v>
      </c>
      <c r="B234" t="str">
        <f>'CONTROL DESF'!C243</f>
        <v>Medical_Claims_Line</v>
      </c>
      <c r="C234" t="str">
        <f>'CONTROL DESF'!D243</f>
        <v>Service_End_Dt_Month</v>
      </c>
      <c r="D234" s="12">
        <f>'CONTROL DESF'!A243</f>
        <v>0</v>
      </c>
    </row>
    <row r="235" spans="1:4" x14ac:dyDescent="0.35">
      <c r="A235" t="str">
        <f t="shared" si="3"/>
        <v>Medical_Claims_Line+Service_End_Dt_Year</v>
      </c>
      <c r="B235" t="str">
        <f>'CONTROL DESF'!C244</f>
        <v>Medical_Claims_Line</v>
      </c>
      <c r="C235" t="str">
        <f>'CONTROL DESF'!D244</f>
        <v>Service_End_Dt_Year</v>
      </c>
      <c r="D235" s="12">
        <f>'CONTROL DESF'!A244</f>
        <v>0</v>
      </c>
    </row>
    <row r="236" spans="1:4" x14ac:dyDescent="0.35">
      <c r="A236" t="str">
        <f t="shared" si="3"/>
        <v>Medical_Claims_Line+Service_Provider_Composite_ID</v>
      </c>
      <c r="B236" t="str">
        <f>'CONTROL DESF'!C245</f>
        <v>Medical_Claims_Line</v>
      </c>
      <c r="C236" t="str">
        <f>'CONTROL DESF'!D245</f>
        <v>Service_Provider_Composite_ID</v>
      </c>
      <c r="D236" s="12" t="str">
        <f>'CONTROL DESF'!A245</f>
        <v>X</v>
      </c>
    </row>
    <row r="237" spans="1:4" x14ac:dyDescent="0.35">
      <c r="A237" t="str">
        <f t="shared" si="3"/>
        <v>Medical_Claims_Line+Service_Qty</v>
      </c>
      <c r="B237" t="str">
        <f>'CONTROL DESF'!C246</f>
        <v>Medical_Claims_Line</v>
      </c>
      <c r="C237" t="str">
        <f>'CONTROL DESF'!D246</f>
        <v>Service_Qty</v>
      </c>
      <c r="D237" s="12" t="str">
        <f>'CONTROL DESF'!A246</f>
        <v>X</v>
      </c>
    </row>
    <row r="238" spans="1:4" x14ac:dyDescent="0.35">
      <c r="A238" t="str">
        <f t="shared" si="3"/>
        <v>Medical_Claims_Line+Service_Start_Dt</v>
      </c>
      <c r="B238" t="str">
        <f>'CONTROL DESF'!C247</f>
        <v>Medical_Claims_Line</v>
      </c>
      <c r="C238" t="str">
        <f>'CONTROL DESF'!D247</f>
        <v>Service_Start_Dt</v>
      </c>
      <c r="D238" s="12" t="str">
        <f>'CONTROL DESF'!A247</f>
        <v>X</v>
      </c>
    </row>
    <row r="239" spans="1:4" x14ac:dyDescent="0.35">
      <c r="A239" t="str">
        <f t="shared" si="3"/>
        <v>Medical_Claims_Line+Service_Start_Dt_Day</v>
      </c>
      <c r="B239" t="str">
        <f>'CONTROL DESF'!C248</f>
        <v>Medical_Claims_Line</v>
      </c>
      <c r="C239" t="str">
        <f>'CONTROL DESF'!D248</f>
        <v>Service_Start_Dt_Day</v>
      </c>
      <c r="D239" s="12">
        <f>'CONTROL DESF'!A248</f>
        <v>0</v>
      </c>
    </row>
    <row r="240" spans="1:4" x14ac:dyDescent="0.35">
      <c r="A240" t="str">
        <f t="shared" si="3"/>
        <v>Medical_Claims_Line+Service_Start_Dt_Month</v>
      </c>
      <c r="B240" t="str">
        <f>'CONTROL DESF'!C249</f>
        <v>Medical_Claims_Line</v>
      </c>
      <c r="C240" t="str">
        <f>'CONTROL DESF'!D249</f>
        <v>Service_Start_Dt_Month</v>
      </c>
      <c r="D240" s="12">
        <f>'CONTROL DESF'!A249</f>
        <v>0</v>
      </c>
    </row>
    <row r="241" spans="1:4" x14ac:dyDescent="0.35">
      <c r="A241" t="str">
        <f t="shared" si="3"/>
        <v>Medical_Claims_Line+Service_Start_Dt_Year</v>
      </c>
      <c r="B241" t="str">
        <f>'CONTROL DESF'!C250</f>
        <v>Medical_Claims_Line</v>
      </c>
      <c r="C241" t="str">
        <f>'CONTROL DESF'!D250</f>
        <v>Service_Start_Dt_Year</v>
      </c>
      <c r="D241" s="12">
        <f>'CONTROL DESF'!A250</f>
        <v>0</v>
      </c>
    </row>
    <row r="242" spans="1:4" x14ac:dyDescent="0.35">
      <c r="A242" t="str">
        <f t="shared" si="3"/>
        <v>Medical_Claims_Line+Unit_Of_Measure</v>
      </c>
      <c r="B242" t="str">
        <f>'CONTROL DESF'!C251</f>
        <v>Medical_Claims_Line</v>
      </c>
      <c r="C242" t="str">
        <f>'CONTROL DESF'!D251</f>
        <v>Unit_Of_Measure</v>
      </c>
      <c r="D242" s="12" t="str">
        <f>'CONTROL DESF'!A251</f>
        <v>X</v>
      </c>
    </row>
    <row r="243" spans="1:4" x14ac:dyDescent="0.35">
      <c r="A243" t="str">
        <f t="shared" si="3"/>
        <v>Medical_Claims_Procedures+Claim_ID</v>
      </c>
      <c r="B243" t="str">
        <f>'CONTROL DESF'!C252</f>
        <v>Medical_Claims_Procedures</v>
      </c>
      <c r="C243" t="str">
        <f>'CONTROL DESF'!D252</f>
        <v>Claim_ID</v>
      </c>
      <c r="D243" s="12" t="str">
        <f>'CONTROL DESF'!A252</f>
        <v>X</v>
      </c>
    </row>
    <row r="244" spans="1:4" x14ac:dyDescent="0.35">
      <c r="A244" t="str">
        <f t="shared" si="3"/>
        <v>Medical_Claims_Procedures+ICD_Vers_Flag</v>
      </c>
      <c r="B244" t="str">
        <f>'CONTROL DESF'!C253</f>
        <v>Medical_Claims_Procedures</v>
      </c>
      <c r="C244" t="str">
        <f>'CONTROL DESF'!D253</f>
        <v>ICD_Vers_Flag</v>
      </c>
      <c r="D244" s="12" t="str">
        <f>'CONTROL DESF'!A253</f>
        <v>X</v>
      </c>
    </row>
    <row r="245" spans="1:4" x14ac:dyDescent="0.35">
      <c r="A245" t="str">
        <f t="shared" si="3"/>
        <v>Medical_Claims_Procedures+Procedure_Cd</v>
      </c>
      <c r="B245" t="str">
        <f>'CONTROL DESF'!C254</f>
        <v>Medical_Claims_Procedures</v>
      </c>
      <c r="C245" t="str">
        <f>'CONTROL DESF'!D254</f>
        <v>Procedure_Cd</v>
      </c>
      <c r="D245" s="12" t="str">
        <f>'CONTROL DESF'!A254</f>
        <v>X</v>
      </c>
    </row>
    <row r="246" spans="1:4" x14ac:dyDescent="0.35">
      <c r="A246" t="str">
        <f t="shared" si="3"/>
        <v>Medical_Claims_Procedures+Procedure_Dt</v>
      </c>
      <c r="B246" t="str">
        <f>'CONTROL DESF'!C255</f>
        <v>Medical_Claims_Procedures</v>
      </c>
      <c r="C246" t="str">
        <f>'CONTROL DESF'!D255</f>
        <v>Procedure_Dt</v>
      </c>
      <c r="D246" s="12" t="str">
        <f>'CONTROL DESF'!A255</f>
        <v>X</v>
      </c>
    </row>
    <row r="247" spans="1:4" x14ac:dyDescent="0.35">
      <c r="A247" t="str">
        <f t="shared" si="3"/>
        <v>Medical_Claims_Procedures+Procedure_Dt_Day</v>
      </c>
      <c r="B247" t="str">
        <f>'CONTROL DESF'!C256</f>
        <v>Medical_Claims_Procedures</v>
      </c>
      <c r="C247" t="str">
        <f>'CONTROL DESF'!D256</f>
        <v>Procedure_Dt_Day</v>
      </c>
      <c r="D247" s="12">
        <f>'CONTROL DESF'!A256</f>
        <v>0</v>
      </c>
    </row>
    <row r="248" spans="1:4" x14ac:dyDescent="0.35">
      <c r="A248" t="str">
        <f t="shared" si="3"/>
        <v>Medical_Claims_Procedures+Procedure_Dt_Month</v>
      </c>
      <c r="B248" t="str">
        <f>'CONTROL DESF'!C257</f>
        <v>Medical_Claims_Procedures</v>
      </c>
      <c r="C248" t="str">
        <f>'CONTROL DESF'!D257</f>
        <v>Procedure_Dt_Month</v>
      </c>
      <c r="D248" s="12">
        <f>'CONTROL DESF'!A257</f>
        <v>0</v>
      </c>
    </row>
    <row r="249" spans="1:4" x14ac:dyDescent="0.35">
      <c r="A249" t="str">
        <f t="shared" si="3"/>
        <v>Medical_Claims_Procedures+Procedure_Dt_Year</v>
      </c>
      <c r="B249" t="str">
        <f>'CONTROL DESF'!C258</f>
        <v>Medical_Claims_Procedures</v>
      </c>
      <c r="C249" t="str">
        <f>'CONTROL DESF'!D258</f>
        <v>Procedure_Dt_Year</v>
      </c>
      <c r="D249" s="12">
        <f>'CONTROL DESF'!A258</f>
        <v>0</v>
      </c>
    </row>
    <row r="250" spans="1:4" x14ac:dyDescent="0.35">
      <c r="A250" t="str">
        <f t="shared" si="3"/>
        <v>Medical_Claims_Procedures+Seq_Num</v>
      </c>
      <c r="B250" t="str">
        <f>'CONTROL DESF'!C259</f>
        <v>Medical_Claims_Procedures</v>
      </c>
      <c r="C250" t="str">
        <f>'CONTROL DESF'!D259</f>
        <v>Seq_Num</v>
      </c>
      <c r="D250" s="12" t="str">
        <f>'CONTROL DESF'!A259</f>
        <v>X</v>
      </c>
    </row>
    <row r="251" spans="1:4" x14ac:dyDescent="0.35">
      <c r="A251" t="str">
        <f t="shared" si="3"/>
        <v>Member+AccScore</v>
      </c>
      <c r="B251" t="str">
        <f>'CONTROL DESF'!C260</f>
        <v>Member</v>
      </c>
      <c r="C251" t="str">
        <f>'CONTROL DESF'!D260</f>
        <v>AccScore</v>
      </c>
      <c r="D251" s="12" t="str">
        <f>'CONTROL DESF'!A260</f>
        <v>X</v>
      </c>
    </row>
    <row r="252" spans="1:4" x14ac:dyDescent="0.35">
      <c r="A252" t="str">
        <f t="shared" si="3"/>
        <v>Member+AccType</v>
      </c>
      <c r="B252" t="str">
        <f>'CONTROL DESF'!C261</f>
        <v>Member</v>
      </c>
      <c r="C252" t="str">
        <f>'CONTROL DESF'!D261</f>
        <v>AccType</v>
      </c>
      <c r="D252" s="12" t="str">
        <f>'CONTROL DESF'!A261</f>
        <v>X</v>
      </c>
    </row>
    <row r="253" spans="1:4" x14ac:dyDescent="0.35">
      <c r="A253" t="str">
        <f t="shared" si="3"/>
        <v xml:space="preserve">Member+Census Block </v>
      </c>
      <c r="B253" t="str">
        <f>'CONTROL DESF'!C262</f>
        <v>Member</v>
      </c>
      <c r="C253" t="str">
        <f>'CONTROL DESF'!D262</f>
        <v xml:space="preserve">Census Block </v>
      </c>
      <c r="D253" s="12" t="str">
        <f>'CONTROL DESF'!A262</f>
        <v>X</v>
      </c>
    </row>
    <row r="254" spans="1:4" x14ac:dyDescent="0.35">
      <c r="A254" t="str">
        <f t="shared" si="3"/>
        <v xml:space="preserve">Member+Census Block Group </v>
      </c>
      <c r="B254" t="str">
        <f>'CONTROL DESF'!C263</f>
        <v>Member</v>
      </c>
      <c r="C254" t="str">
        <f>'CONTROL DESF'!D263</f>
        <v xml:space="preserve">Census Block Group </v>
      </c>
      <c r="D254" s="12">
        <f>'CONTROL DESF'!A263</f>
        <v>0</v>
      </c>
    </row>
    <row r="255" spans="1:4" x14ac:dyDescent="0.35">
      <c r="A255" t="str">
        <f t="shared" si="3"/>
        <v xml:space="preserve">Member+Census Tract </v>
      </c>
      <c r="B255" t="str">
        <f>'CONTROL DESF'!C264</f>
        <v>Member</v>
      </c>
      <c r="C255" t="str">
        <f>'CONTROL DESF'!D264</f>
        <v xml:space="preserve">Census Tract </v>
      </c>
      <c r="D255" s="12" t="str">
        <f>'CONTROL DESF'!A264</f>
        <v>X</v>
      </c>
    </row>
    <row r="256" spans="1:4" x14ac:dyDescent="0.35">
      <c r="A256" t="str">
        <f t="shared" si="3"/>
        <v>Member+Census Year</v>
      </c>
      <c r="B256" t="str">
        <f>'CONTROL DESF'!C265</f>
        <v>Member</v>
      </c>
      <c r="C256" t="str">
        <f>'CONTROL DESF'!D265</f>
        <v>Census Year</v>
      </c>
      <c r="D256" s="12" t="str">
        <f>'CONTROL DESF'!A265</f>
        <v>X</v>
      </c>
    </row>
    <row r="257" spans="1:4" x14ac:dyDescent="0.35">
      <c r="A257" t="str">
        <f t="shared" si="3"/>
        <v>Member+Ethnicity_1_Cd</v>
      </c>
      <c r="B257" t="str">
        <f>'CONTROL DESF'!C266</f>
        <v>Member</v>
      </c>
      <c r="C257" t="str">
        <f>'CONTROL DESF'!D266</f>
        <v>Ethnicity_1_Cd</v>
      </c>
      <c r="D257" s="12" t="str">
        <f>'CONTROL DESF'!A266</f>
        <v>X</v>
      </c>
    </row>
    <row r="258" spans="1:4" x14ac:dyDescent="0.35">
      <c r="A258" t="str">
        <f t="shared" si="3"/>
        <v>Member+Ethnicity_2_Cd</v>
      </c>
      <c r="B258" t="str">
        <f>'CONTROL DESF'!C267</f>
        <v>Member</v>
      </c>
      <c r="C258" t="str">
        <f>'CONTROL DESF'!D267</f>
        <v>Ethnicity_2_Cd</v>
      </c>
      <c r="D258" s="12" t="str">
        <f>'CONTROL DESF'!A267</f>
        <v>X</v>
      </c>
    </row>
    <row r="259" spans="1:4" x14ac:dyDescent="0.35">
      <c r="A259" t="str">
        <f t="shared" ref="A259:A322" si="4">B259&amp;"+"&amp;C259</f>
        <v xml:space="preserve">Member+FL_HighQualityGeo </v>
      </c>
      <c r="B259" t="str">
        <f>'CONTROL DESF'!C268</f>
        <v>Member</v>
      </c>
      <c r="C259" t="str">
        <f>'CONTROL DESF'!D268</f>
        <v xml:space="preserve">FL_HighQualityGeo </v>
      </c>
      <c r="D259" s="12" t="str">
        <f>'CONTROL DESF'!A268</f>
        <v>X</v>
      </c>
    </row>
    <row r="260" spans="1:4" x14ac:dyDescent="0.35">
      <c r="A260" t="str">
        <f t="shared" si="4"/>
        <v xml:space="preserve">Member+FL_POBox </v>
      </c>
      <c r="B260" t="str">
        <f>'CONTROL DESF'!C269</f>
        <v>Member</v>
      </c>
      <c r="C260" t="str">
        <f>'CONTROL DESF'!D269</f>
        <v xml:space="preserve">FL_POBox </v>
      </c>
      <c r="D260" s="12" t="str">
        <f>'CONTROL DESF'!A269</f>
        <v>X</v>
      </c>
    </row>
    <row r="261" spans="1:4" x14ac:dyDescent="0.35">
      <c r="A261" t="str">
        <f t="shared" si="4"/>
        <v>Member+Hispanic_Ind</v>
      </c>
      <c r="B261" t="str">
        <f>'CONTROL DESF'!C270</f>
        <v>Member</v>
      </c>
      <c r="C261" t="str">
        <f>'CONTROL DESF'!D270</f>
        <v>Hispanic_Ind</v>
      </c>
      <c r="D261" s="12" t="str">
        <f>'CONTROL DESF'!A270</f>
        <v>X</v>
      </c>
    </row>
    <row r="262" spans="1:4" x14ac:dyDescent="0.35">
      <c r="A262" t="str">
        <f t="shared" si="4"/>
        <v>Member+Latitude</v>
      </c>
      <c r="B262" t="str">
        <f>'CONTROL DESF'!C271</f>
        <v>Member</v>
      </c>
      <c r="C262" t="str">
        <f>'CONTROL DESF'!D271</f>
        <v>Latitude</v>
      </c>
      <c r="D262" s="12">
        <f>'CONTROL DESF'!A271</f>
        <v>0</v>
      </c>
    </row>
    <row r="263" spans="1:4" x14ac:dyDescent="0.35">
      <c r="A263" t="str">
        <f t="shared" si="4"/>
        <v>Member+Longitude</v>
      </c>
      <c r="B263" t="str">
        <f>'CONTROL DESF'!C272</f>
        <v>Member</v>
      </c>
      <c r="C263" t="str">
        <f>'CONTROL DESF'!D272</f>
        <v>Longitude</v>
      </c>
      <c r="D263" s="12">
        <f>'CONTROL DESF'!A272</f>
        <v>0</v>
      </c>
    </row>
    <row r="264" spans="1:4" x14ac:dyDescent="0.35">
      <c r="A264" t="str">
        <f t="shared" si="4"/>
        <v>Member+Member_City_Nm</v>
      </c>
      <c r="B264" t="str">
        <f>'CONTROL DESF'!C273</f>
        <v>Member</v>
      </c>
      <c r="C264" t="str">
        <f>'CONTROL DESF'!D273</f>
        <v>Member_City_Nm</v>
      </c>
      <c r="D264" s="12">
        <f>'CONTROL DESF'!A273</f>
        <v>0</v>
      </c>
    </row>
    <row r="265" spans="1:4" x14ac:dyDescent="0.35">
      <c r="A265" t="str">
        <f t="shared" si="4"/>
        <v>Member+Member_DOB</v>
      </c>
      <c r="B265" t="str">
        <f>'CONTROL DESF'!C274</f>
        <v>Member</v>
      </c>
      <c r="C265" t="str">
        <f>'CONTROL DESF'!D274</f>
        <v>Member_DOB</v>
      </c>
      <c r="D265" s="12">
        <f>'CONTROL DESF'!A274</f>
        <v>0</v>
      </c>
    </row>
    <row r="266" spans="1:4" x14ac:dyDescent="0.35">
      <c r="A266" t="str">
        <f t="shared" si="4"/>
        <v>Member+Member_DOB_Day</v>
      </c>
      <c r="B266" t="str">
        <f>'CONTROL DESF'!C275</f>
        <v>Member</v>
      </c>
      <c r="C266" t="str">
        <f>'CONTROL DESF'!D275</f>
        <v>Member_DOB_Day</v>
      </c>
      <c r="D266" s="12">
        <f>'CONTROL DESF'!A275</f>
        <v>0</v>
      </c>
    </row>
    <row r="267" spans="1:4" x14ac:dyDescent="0.35">
      <c r="A267" t="str">
        <f t="shared" si="4"/>
        <v>Member+Member_DOB_Month</v>
      </c>
      <c r="B267" t="str">
        <f>'CONTROL DESF'!C276</f>
        <v>Member</v>
      </c>
      <c r="C267" t="str">
        <f>'CONTROL DESF'!D276</f>
        <v>Member_DOB_Month</v>
      </c>
      <c r="D267" s="12">
        <f>'CONTROL DESF'!A276</f>
        <v>0</v>
      </c>
    </row>
    <row r="268" spans="1:4" x14ac:dyDescent="0.35">
      <c r="A268" t="str">
        <f t="shared" si="4"/>
        <v>Member+Member_DOB_Year</v>
      </c>
      <c r="B268" t="str">
        <f>'CONTROL DESF'!C277</f>
        <v>Member</v>
      </c>
      <c r="C268" t="str">
        <f>'CONTROL DESF'!D277</f>
        <v>Member_DOB_Year</v>
      </c>
      <c r="D268" s="12" t="str">
        <f>'CONTROL DESF'!A277</f>
        <v>X</v>
      </c>
    </row>
    <row r="269" spans="1:4" x14ac:dyDescent="0.35">
      <c r="A269" t="str">
        <f t="shared" si="4"/>
        <v>Member+Member_Gender_Cd</v>
      </c>
      <c r="B269" t="str">
        <f>'CONTROL DESF'!C278</f>
        <v>Member</v>
      </c>
      <c r="C269" t="str">
        <f>'CONTROL DESF'!D278</f>
        <v>Member_Gender_Cd</v>
      </c>
      <c r="D269" s="12" t="str">
        <f>'CONTROL DESF'!A278</f>
        <v>X</v>
      </c>
    </row>
    <row r="270" spans="1:4" x14ac:dyDescent="0.35">
      <c r="A270" t="str">
        <f t="shared" si="4"/>
        <v>Member+Member_HSR</v>
      </c>
      <c r="B270" t="str">
        <f>'CONTROL DESF'!C279</f>
        <v>Member</v>
      </c>
      <c r="C270" t="str">
        <f>'CONTROL DESF'!D279</f>
        <v>Member_HSR</v>
      </c>
      <c r="D270" s="12" t="str">
        <f>'CONTROL DESF'!A279</f>
        <v>X</v>
      </c>
    </row>
    <row r="271" spans="1:4" x14ac:dyDescent="0.35">
      <c r="A271" t="str">
        <f t="shared" si="4"/>
        <v>Member+Member_ID</v>
      </c>
      <c r="B271" t="str">
        <f>'CONTROL DESF'!C280</f>
        <v>Member</v>
      </c>
      <c r="C271" t="str">
        <f>'CONTROL DESF'!D280</f>
        <v>Member_ID</v>
      </c>
      <c r="D271" s="12" t="str">
        <f>'CONTROL DESF'!A280</f>
        <v>X</v>
      </c>
    </row>
    <row r="272" spans="1:4" x14ac:dyDescent="0.35">
      <c r="A272" t="str">
        <f t="shared" si="4"/>
        <v>Member+Member_State_Cd</v>
      </c>
      <c r="B272" t="str">
        <f>'CONTROL DESF'!C281</f>
        <v>Member</v>
      </c>
      <c r="C272" t="str">
        <f>'CONTROL DESF'!D281</f>
        <v>Member_State_Cd</v>
      </c>
      <c r="D272" s="12">
        <f>'CONTROL DESF'!A281</f>
        <v>0</v>
      </c>
    </row>
    <row r="273" spans="1:4" x14ac:dyDescent="0.35">
      <c r="A273" t="str">
        <f t="shared" si="4"/>
        <v>Member+Member_Street_Address_Cd</v>
      </c>
      <c r="B273" t="str">
        <f>'CONTROL DESF'!C282</f>
        <v>Member</v>
      </c>
      <c r="C273" t="str">
        <f>'CONTROL DESF'!D282</f>
        <v>Member_Street_Address_Cd</v>
      </c>
      <c r="D273" s="12">
        <f>'CONTROL DESF'!A282</f>
        <v>0</v>
      </c>
    </row>
    <row r="274" spans="1:4" x14ac:dyDescent="0.35">
      <c r="A274" t="str">
        <f t="shared" si="4"/>
        <v>Member+Member_Subscriber_Rlp_Cd</v>
      </c>
      <c r="B274" t="str">
        <f>'CONTROL DESF'!C283</f>
        <v>Member</v>
      </c>
      <c r="C274" t="str">
        <f>'CONTROL DESF'!D283</f>
        <v>Member_Subscriber_Rlp_Cd</v>
      </c>
      <c r="D274" s="12" t="str">
        <f>'CONTROL DESF'!A283</f>
        <v>X</v>
      </c>
    </row>
    <row r="275" spans="1:4" x14ac:dyDescent="0.35">
      <c r="A275" t="str">
        <f t="shared" si="4"/>
        <v>Member+Member_URF</v>
      </c>
      <c r="B275" t="str">
        <f>'CONTROL DESF'!C284</f>
        <v>Member</v>
      </c>
      <c r="C275" t="str">
        <f>'CONTROL DESF'!D284</f>
        <v>Member_URF</v>
      </c>
      <c r="D275" s="12" t="str">
        <f>'CONTROL DESF'!A284</f>
        <v>X</v>
      </c>
    </row>
    <row r="276" spans="1:4" x14ac:dyDescent="0.35">
      <c r="A276" t="str">
        <f t="shared" si="4"/>
        <v>Member+Member_Zip_Cd</v>
      </c>
      <c r="B276" t="str">
        <f>'CONTROL DESF'!C285</f>
        <v>Member</v>
      </c>
      <c r="C276" t="str">
        <f>'CONTROL DESF'!D285</f>
        <v>Member_Zip_Cd</v>
      </c>
      <c r="D276" s="12" t="str">
        <f>'CONTROL DESF'!A285</f>
        <v>X</v>
      </c>
    </row>
    <row r="277" spans="1:4" x14ac:dyDescent="0.35">
      <c r="A277" t="str">
        <f t="shared" si="4"/>
        <v>Member+Member_Zip_Cd_3_Digit</v>
      </c>
      <c r="B277" t="str">
        <f>'CONTROL DESF'!C286</f>
        <v>Member</v>
      </c>
      <c r="C277" t="str">
        <f>'CONTROL DESF'!D286</f>
        <v>Member_Zip_Cd_3_Digit</v>
      </c>
      <c r="D277" s="12">
        <f>'CONTROL DESF'!A286</f>
        <v>0</v>
      </c>
    </row>
    <row r="278" spans="1:4" x14ac:dyDescent="0.35">
      <c r="A278" t="str">
        <f t="shared" si="4"/>
        <v>Member+Other_Ethnicity</v>
      </c>
      <c r="B278" t="str">
        <f>'CONTROL DESF'!C287</f>
        <v>Member</v>
      </c>
      <c r="C278" t="str">
        <f>'CONTROL DESF'!D287</f>
        <v>Other_Ethnicity</v>
      </c>
      <c r="D278" s="12" t="str">
        <f>'CONTROL DESF'!A287</f>
        <v>X</v>
      </c>
    </row>
    <row r="279" spans="1:4" x14ac:dyDescent="0.35">
      <c r="A279" t="str">
        <f t="shared" si="4"/>
        <v>Member+Other_Race</v>
      </c>
      <c r="B279" t="str">
        <f>'CONTROL DESF'!C288</f>
        <v>Member</v>
      </c>
      <c r="C279" t="str">
        <f>'CONTROL DESF'!D288</f>
        <v>Other_Race</v>
      </c>
      <c r="D279" s="12" t="str">
        <f>'CONTROL DESF'!A288</f>
        <v>X</v>
      </c>
    </row>
    <row r="280" spans="1:4" x14ac:dyDescent="0.35">
      <c r="A280" t="str">
        <f t="shared" si="4"/>
        <v>Member+Payer_Cd</v>
      </c>
      <c r="B280" t="str">
        <f>'CONTROL DESF'!C289</f>
        <v>Member</v>
      </c>
      <c r="C280" t="str">
        <f>'CONTROL DESF'!D289</f>
        <v>Payer_Cd</v>
      </c>
      <c r="D280" s="12" t="str">
        <f>'CONTROL DESF'!A289</f>
        <v>X</v>
      </c>
    </row>
    <row r="281" spans="1:4" x14ac:dyDescent="0.35">
      <c r="A281" t="str">
        <f t="shared" si="4"/>
        <v>Member+Race_1_Cd</v>
      </c>
      <c r="B281" t="str">
        <f>'CONTROL DESF'!C290</f>
        <v>Member</v>
      </c>
      <c r="C281" t="str">
        <f>'CONTROL DESF'!D290</f>
        <v>Race_1_Cd</v>
      </c>
      <c r="D281" s="12" t="str">
        <f>'CONTROL DESF'!A290</f>
        <v>X</v>
      </c>
    </row>
    <row r="282" spans="1:4" x14ac:dyDescent="0.35">
      <c r="A282" t="str">
        <f t="shared" si="4"/>
        <v>Member+Race_2_Cd</v>
      </c>
      <c r="B282" t="str">
        <f>'CONTROL DESF'!C291</f>
        <v>Member</v>
      </c>
      <c r="C282" t="str">
        <f>'CONTROL DESF'!D291</f>
        <v>Race_2_Cd</v>
      </c>
      <c r="D282" s="12" t="str">
        <f>'CONTROL DESF'!A291</f>
        <v>X</v>
      </c>
    </row>
    <row r="283" spans="1:4" x14ac:dyDescent="0.35">
      <c r="A283" t="str">
        <f t="shared" si="4"/>
        <v>Member_Composite+Ethnicity_1_Cd</v>
      </c>
      <c r="B283" t="str">
        <f>'CONTROL DESF'!C292</f>
        <v>Member_Composite</v>
      </c>
      <c r="C283" t="str">
        <f>'CONTROL DESF'!D292</f>
        <v>Ethnicity_1_Cd</v>
      </c>
      <c r="D283" s="12" t="str">
        <f>'CONTROL DESF'!A292</f>
        <v>X</v>
      </c>
    </row>
    <row r="284" spans="1:4" x14ac:dyDescent="0.35">
      <c r="A284" t="str">
        <f t="shared" si="4"/>
        <v>Member_Composite+Ethnicity_2_Cd</v>
      </c>
      <c r="B284" t="str">
        <f>'CONTROL DESF'!C293</f>
        <v>Member_Composite</v>
      </c>
      <c r="C284" t="str">
        <f>'CONTROL DESF'!D293</f>
        <v>Ethnicity_2_Cd</v>
      </c>
      <c r="D284" s="12" t="str">
        <f>'CONTROL DESF'!A293</f>
        <v>X</v>
      </c>
    </row>
    <row r="285" spans="1:4" x14ac:dyDescent="0.35">
      <c r="A285" t="str">
        <f t="shared" si="4"/>
        <v>Member_Composite+Hispanic_Ind</v>
      </c>
      <c r="B285" t="str">
        <f>'CONTROL DESF'!C294</f>
        <v>Member_Composite</v>
      </c>
      <c r="C285" t="str">
        <f>'CONTROL DESF'!D294</f>
        <v>Hispanic_Ind</v>
      </c>
      <c r="D285" s="12" t="str">
        <f>'CONTROL DESF'!A294</f>
        <v>X</v>
      </c>
    </row>
    <row r="286" spans="1:4" x14ac:dyDescent="0.35">
      <c r="A286" t="str">
        <f t="shared" si="4"/>
        <v>Member_Composite+Member_Composite_ID</v>
      </c>
      <c r="B286" t="str">
        <f>'CONTROL DESF'!C295</f>
        <v>Member_Composite</v>
      </c>
      <c r="C286" t="str">
        <f>'CONTROL DESF'!D295</f>
        <v>Member_Composite_ID</v>
      </c>
      <c r="D286" s="12" t="str">
        <f>'CONTROL DESF'!A295</f>
        <v>X</v>
      </c>
    </row>
    <row r="287" spans="1:4" x14ac:dyDescent="0.35">
      <c r="A287" t="str">
        <f t="shared" si="4"/>
        <v>Member_Composite+Member_DOB</v>
      </c>
      <c r="B287" t="str">
        <f>'CONTROL DESF'!C296</f>
        <v>Member_Composite</v>
      </c>
      <c r="C287" t="str">
        <f>'CONTROL DESF'!D296</f>
        <v>Member_DOB</v>
      </c>
      <c r="D287" s="12">
        <f>'CONTROL DESF'!A296</f>
        <v>0</v>
      </c>
    </row>
    <row r="288" spans="1:4" x14ac:dyDescent="0.35">
      <c r="A288" t="str">
        <f t="shared" si="4"/>
        <v>Member_Composite+Member_DOB_Day</v>
      </c>
      <c r="B288" t="str">
        <f>'CONTROL DESF'!C297</f>
        <v>Member_Composite</v>
      </c>
      <c r="C288" t="str">
        <f>'CONTROL DESF'!D297</f>
        <v>Member_DOB_Day</v>
      </c>
      <c r="D288" s="12">
        <f>'CONTROL DESF'!A297</f>
        <v>0</v>
      </c>
    </row>
    <row r="289" spans="1:4" x14ac:dyDescent="0.35">
      <c r="A289" t="str">
        <f t="shared" si="4"/>
        <v>Member_Composite+Member_DOB_Month</v>
      </c>
      <c r="B289" t="str">
        <f>'CONTROL DESF'!C298</f>
        <v>Member_Composite</v>
      </c>
      <c r="C289" t="str">
        <f>'CONTROL DESF'!D298</f>
        <v>Member_DOB_Month</v>
      </c>
      <c r="D289" s="12">
        <f>'CONTROL DESF'!A298</f>
        <v>0</v>
      </c>
    </row>
    <row r="290" spans="1:4" x14ac:dyDescent="0.35">
      <c r="A290" t="str">
        <f t="shared" si="4"/>
        <v>Member_Composite+Member_DOB_Year</v>
      </c>
      <c r="B290" t="str">
        <f>'CONTROL DESF'!C299</f>
        <v>Member_Composite</v>
      </c>
      <c r="C290" t="str">
        <f>'CONTROL DESF'!D299</f>
        <v>Member_DOB_Year</v>
      </c>
      <c r="D290" s="12" t="str">
        <f>'CONTROL DESF'!A299</f>
        <v>X</v>
      </c>
    </row>
    <row r="291" spans="1:4" x14ac:dyDescent="0.35">
      <c r="A291" t="str">
        <f t="shared" si="4"/>
        <v>Member_Composite+Member_Gender_Cd</v>
      </c>
      <c r="B291" t="str">
        <f>'CONTROL DESF'!C300</f>
        <v>Member_Composite</v>
      </c>
      <c r="C291" t="str">
        <f>'CONTROL DESF'!D300</f>
        <v>Member_Gender_Cd</v>
      </c>
      <c r="D291" s="12" t="str">
        <f>'CONTROL DESF'!A300</f>
        <v>X</v>
      </c>
    </row>
    <row r="292" spans="1:4" x14ac:dyDescent="0.35">
      <c r="A292" t="str">
        <f t="shared" si="4"/>
        <v>Member_Composite+Member_HSR</v>
      </c>
      <c r="B292" t="str">
        <f>'CONTROL DESF'!C301</f>
        <v>Member_Composite</v>
      </c>
      <c r="C292" t="str">
        <f>'CONTROL DESF'!D301</f>
        <v>Member_HSR</v>
      </c>
      <c r="D292" s="12" t="str">
        <f>'CONTROL DESF'!A301</f>
        <v>X</v>
      </c>
    </row>
    <row r="293" spans="1:4" x14ac:dyDescent="0.35">
      <c r="A293" t="str">
        <f t="shared" si="4"/>
        <v>Member_Composite+Member_State_Cd</v>
      </c>
      <c r="B293" t="str">
        <f>'CONTROL DESF'!C302</f>
        <v>Member_Composite</v>
      </c>
      <c r="C293" t="str">
        <f>'CONTROL DESF'!D302</f>
        <v>Member_State_Cd</v>
      </c>
      <c r="D293" s="12">
        <f>'CONTROL DESF'!A302</f>
        <v>0</v>
      </c>
    </row>
    <row r="294" spans="1:4" x14ac:dyDescent="0.35">
      <c r="A294" t="str">
        <f t="shared" si="4"/>
        <v>Member_Composite+Member_Subscriber_Rlp_Cd</v>
      </c>
      <c r="B294" t="str">
        <f>'CONTROL DESF'!C303</f>
        <v>Member_Composite</v>
      </c>
      <c r="C294" t="str">
        <f>'CONTROL DESF'!D303</f>
        <v>Member_Subscriber_Rlp_Cd</v>
      </c>
      <c r="D294" s="12" t="str">
        <f>'CONTROL DESF'!A303</f>
        <v>X</v>
      </c>
    </row>
    <row r="295" spans="1:4" x14ac:dyDescent="0.35">
      <c r="A295" t="str">
        <f t="shared" si="4"/>
        <v>Member_Composite+Member_URF</v>
      </c>
      <c r="B295" t="str">
        <f>'CONTROL DESF'!C304</f>
        <v>Member_Composite</v>
      </c>
      <c r="C295" t="str">
        <f>'CONTROL DESF'!D304</f>
        <v>Member_URF</v>
      </c>
      <c r="D295" s="12" t="str">
        <f>'CONTROL DESF'!A304</f>
        <v>X</v>
      </c>
    </row>
    <row r="296" spans="1:4" x14ac:dyDescent="0.35">
      <c r="A296" t="str">
        <f t="shared" si="4"/>
        <v>Member_Composite+Member_Zip_Cd</v>
      </c>
      <c r="B296" t="str">
        <f>'CONTROL DESF'!C305</f>
        <v>Member_Composite</v>
      </c>
      <c r="C296" t="str">
        <f>'CONTROL DESF'!D305</f>
        <v>Member_Zip_Cd</v>
      </c>
      <c r="D296" s="12" t="str">
        <f>'CONTROL DESF'!A305</f>
        <v>X</v>
      </c>
    </row>
    <row r="297" spans="1:4" x14ac:dyDescent="0.35">
      <c r="A297" t="str">
        <f t="shared" si="4"/>
        <v>Member_Composite+Member_Zip_Cd_3_Digit</v>
      </c>
      <c r="B297" t="str">
        <f>'CONTROL DESF'!C306</f>
        <v>Member_Composite</v>
      </c>
      <c r="C297" t="str">
        <f>'CONTROL DESF'!D306</f>
        <v>Member_Zip_Cd_3_Digit</v>
      </c>
      <c r="D297" s="12">
        <f>'CONTROL DESF'!A306</f>
        <v>0</v>
      </c>
    </row>
    <row r="298" spans="1:4" x14ac:dyDescent="0.35">
      <c r="A298" t="str">
        <f t="shared" si="4"/>
        <v>Member_Composite+Other_Ethnicity</v>
      </c>
      <c r="B298" t="str">
        <f>'CONTROL DESF'!C307</f>
        <v>Member_Composite</v>
      </c>
      <c r="C298" t="str">
        <f>'CONTROL DESF'!D307</f>
        <v>Other_Ethnicity</v>
      </c>
      <c r="D298" s="12" t="str">
        <f>'CONTROL DESF'!A307</f>
        <v>X</v>
      </c>
    </row>
    <row r="299" spans="1:4" x14ac:dyDescent="0.35">
      <c r="A299" t="str">
        <f t="shared" si="4"/>
        <v>Member_Composite+Other_Race</v>
      </c>
      <c r="B299" t="str">
        <f>'CONTROL DESF'!C308</f>
        <v>Member_Composite</v>
      </c>
      <c r="C299" t="str">
        <f>'CONTROL DESF'!D308</f>
        <v>Other_Race</v>
      </c>
      <c r="D299" s="12" t="str">
        <f>'CONTROL DESF'!A308</f>
        <v>X</v>
      </c>
    </row>
    <row r="300" spans="1:4" x14ac:dyDescent="0.35">
      <c r="A300" t="str">
        <f t="shared" si="4"/>
        <v>Member_Composite+Race_1_Cd</v>
      </c>
      <c r="B300" t="str">
        <f>'CONTROL DESF'!C309</f>
        <v>Member_Composite</v>
      </c>
      <c r="C300" t="str">
        <f>'CONTROL DESF'!D309</f>
        <v>Race_1_Cd</v>
      </c>
      <c r="D300" s="12" t="str">
        <f>'CONTROL DESF'!A309</f>
        <v>X</v>
      </c>
    </row>
    <row r="301" spans="1:4" x14ac:dyDescent="0.35">
      <c r="A301" t="str">
        <f t="shared" si="4"/>
        <v>Member_Composite+Race_2_Cd</v>
      </c>
      <c r="B301" t="str">
        <f>'CONTROL DESF'!C310</f>
        <v>Member_Composite</v>
      </c>
      <c r="C301" t="str">
        <f>'CONTROL DESF'!D310</f>
        <v>Race_2_Cd</v>
      </c>
      <c r="D301" s="12" t="str">
        <f>'CONTROL DESF'!A310</f>
        <v>X</v>
      </c>
    </row>
    <row r="302" spans="1:4" x14ac:dyDescent="0.35">
      <c r="A302" t="str">
        <f t="shared" si="4"/>
        <v>Member_Eligibility+Acturarial_Value</v>
      </c>
      <c r="B302" t="str">
        <f>'CONTROL DESF'!C311</f>
        <v>Member_Eligibility</v>
      </c>
      <c r="C302" t="str">
        <f>'CONTROL DESF'!D311</f>
        <v>Acturarial_Value</v>
      </c>
      <c r="D302" s="12" t="str">
        <f>'CONTROL DESF'!A311</f>
        <v>X</v>
      </c>
    </row>
    <row r="303" spans="1:4" x14ac:dyDescent="0.35">
      <c r="A303" t="str">
        <f t="shared" si="4"/>
        <v xml:space="preserve">Member_Eligibility+Colorado Option Indicator </v>
      </c>
      <c r="B303" t="str">
        <f>'CONTROL DESF'!C312</f>
        <v>Member_Eligibility</v>
      </c>
      <c r="C303" t="str">
        <f>'CONTROL DESF'!D312</f>
        <v xml:space="preserve">Colorado Option Indicator </v>
      </c>
      <c r="D303" s="12" t="str">
        <f>'CONTROL DESF'!A312</f>
        <v>X</v>
      </c>
    </row>
    <row r="304" spans="1:4" x14ac:dyDescent="0.35">
      <c r="A304" t="str">
        <f t="shared" si="4"/>
        <v>Member_Eligibility+Coverage_Level_Cd</v>
      </c>
      <c r="B304" t="str">
        <f>'CONTROL DESF'!C313</f>
        <v>Member_Eligibility</v>
      </c>
      <c r="C304" t="str">
        <f>'CONTROL DESF'!D313</f>
        <v>Coverage_Level_Cd</v>
      </c>
      <c r="D304" s="12" t="str">
        <f>'CONTROL DESF'!A313</f>
        <v>X</v>
      </c>
    </row>
    <row r="305" spans="1:4" x14ac:dyDescent="0.35">
      <c r="A305" t="str">
        <f t="shared" si="4"/>
        <v>Member_Eligibility+Coverage_Type_Cd</v>
      </c>
      <c r="B305" t="str">
        <f>'CONTROL DESF'!C314</f>
        <v>Member_Eligibility</v>
      </c>
      <c r="C305" t="str">
        <f>'CONTROL DESF'!D314</f>
        <v>Coverage_Type_Cd</v>
      </c>
      <c r="D305" s="12" t="str">
        <f>'CONTROL DESF'!A314</f>
        <v>X</v>
      </c>
    </row>
    <row r="306" spans="1:4" x14ac:dyDescent="0.35">
      <c r="A306" t="str">
        <f t="shared" si="4"/>
        <v>Member_Eligibility+Dental_Coverage_Flag</v>
      </c>
      <c r="B306" t="str">
        <f>'CONTROL DESF'!C315</f>
        <v>Member_Eligibility</v>
      </c>
      <c r="C306" t="str">
        <f>'CONTROL DESF'!D315</f>
        <v>Dental_Coverage_Flag</v>
      </c>
      <c r="D306" s="12" t="str">
        <f>'CONTROL DESF'!A315</f>
        <v>X</v>
      </c>
    </row>
    <row r="307" spans="1:4" x14ac:dyDescent="0.35">
      <c r="A307" t="str">
        <f t="shared" si="4"/>
        <v>Member_Eligibility+Eligibility_Day</v>
      </c>
      <c r="B307" t="str">
        <f>'CONTROL DESF'!C316</f>
        <v>Member_Eligibility</v>
      </c>
      <c r="C307" t="str">
        <f>'CONTROL DESF'!D316</f>
        <v>Eligibility_Day</v>
      </c>
      <c r="D307" s="12">
        <f>'CONTROL DESF'!A316</f>
        <v>0</v>
      </c>
    </row>
    <row r="308" spans="1:4" x14ac:dyDescent="0.35">
      <c r="A308" t="str">
        <f t="shared" si="4"/>
        <v>Member_Eligibility+Eligibility_Dt</v>
      </c>
      <c r="B308" t="str">
        <f>'CONTROL DESF'!C317</f>
        <v>Member_Eligibility</v>
      </c>
      <c r="C308" t="str">
        <f>'CONTROL DESF'!D317</f>
        <v>Eligibility_Dt</v>
      </c>
      <c r="D308" s="12" t="str">
        <f>'CONTROL DESF'!A317</f>
        <v>X</v>
      </c>
    </row>
    <row r="309" spans="1:4" x14ac:dyDescent="0.35">
      <c r="A309" t="str">
        <f t="shared" si="4"/>
        <v>Member_Eligibility+Eligibility_Month</v>
      </c>
      <c r="B309" t="str">
        <f>'CONTROL DESF'!C318</f>
        <v>Member_Eligibility</v>
      </c>
      <c r="C309" t="str">
        <f>'CONTROL DESF'!D318</f>
        <v>Eligibility_Month</v>
      </c>
      <c r="D309" s="12">
        <f>'CONTROL DESF'!A318</f>
        <v>0</v>
      </c>
    </row>
    <row r="310" spans="1:4" x14ac:dyDescent="0.35">
      <c r="A310" t="str">
        <f t="shared" si="4"/>
        <v>Member_Eligibility+Eligibility_Year</v>
      </c>
      <c r="B310" t="str">
        <f>'CONTROL DESF'!C319</f>
        <v>Member_Eligibility</v>
      </c>
      <c r="C310" t="str">
        <f>'CONTROL DESF'!D319</f>
        <v>Eligibility_Year</v>
      </c>
      <c r="D310" s="12">
        <f>'CONTROL DESF'!A319</f>
        <v>0</v>
      </c>
    </row>
    <row r="311" spans="1:4" x14ac:dyDescent="0.35">
      <c r="A311" t="str">
        <f t="shared" si="4"/>
        <v>Member_Eligibility+Employer_Tax_ID</v>
      </c>
      <c r="B311" t="str">
        <f>'CONTROL DESF'!C320</f>
        <v>Member_Eligibility</v>
      </c>
      <c r="C311" t="str">
        <f>'CONTROL DESF'!D320</f>
        <v>Employer_Tax_ID</v>
      </c>
      <c r="D311" s="12" t="str">
        <f>'CONTROL DESF'!A320</f>
        <v>X</v>
      </c>
    </row>
    <row r="312" spans="1:4" x14ac:dyDescent="0.35">
      <c r="A312" t="str">
        <f t="shared" si="4"/>
        <v>Member_Eligibility+Employer_ZIP_Code</v>
      </c>
      <c r="B312" t="str">
        <f>'CONTROL DESF'!C321</f>
        <v>Member_Eligibility</v>
      </c>
      <c r="C312" t="str">
        <f>'CONTROL DESF'!D321</f>
        <v>Employer_ZIP_Code</v>
      </c>
      <c r="D312" s="12" t="str">
        <f>'CONTROL DESF'!A321</f>
        <v>X</v>
      </c>
    </row>
    <row r="313" spans="1:4" x14ac:dyDescent="0.35">
      <c r="A313" t="str">
        <f t="shared" si="4"/>
        <v>Member_Eligibility+ERISA_Ind</v>
      </c>
      <c r="B313" t="str">
        <f>'CONTROL DESF'!C322</f>
        <v>Member_Eligibility</v>
      </c>
      <c r="C313" t="str">
        <f>'CONTROL DESF'!D322</f>
        <v>ERISA_Ind</v>
      </c>
      <c r="D313" s="12" t="str">
        <f>'CONTROL DESF'!A322</f>
        <v>X</v>
      </c>
    </row>
    <row r="314" spans="1:4" x14ac:dyDescent="0.35">
      <c r="A314" t="str">
        <f t="shared" si="4"/>
        <v>Member_Eligibility+Exchange_Offering</v>
      </c>
      <c r="B314" t="str">
        <f>'CONTROL DESF'!C323</f>
        <v>Member_Eligibility</v>
      </c>
      <c r="C314" t="str">
        <f>'CONTROL DESF'!D323</f>
        <v>Exchange_Offering</v>
      </c>
      <c r="D314" s="12" t="str">
        <f>'CONTROL DESF'!A323</f>
        <v>X</v>
      </c>
    </row>
    <row r="315" spans="1:4" x14ac:dyDescent="0.35">
      <c r="A315" t="str">
        <f t="shared" si="4"/>
        <v>Member_Eligibility+Grandfather_Status</v>
      </c>
      <c r="B315" t="str">
        <f>'CONTROL DESF'!C324</f>
        <v>Member_Eligibility</v>
      </c>
      <c r="C315" t="str">
        <f>'CONTROL DESF'!D324</f>
        <v>Grandfather_Status</v>
      </c>
      <c r="D315" s="12" t="str">
        <f>'CONTROL DESF'!A324</f>
        <v>X</v>
      </c>
    </row>
    <row r="316" spans="1:4" x14ac:dyDescent="0.35">
      <c r="A316" t="str">
        <f t="shared" si="4"/>
        <v>Member_Eligibility+Group_Size</v>
      </c>
      <c r="B316" t="str">
        <f>'CONTROL DESF'!C325</f>
        <v>Member_Eligibility</v>
      </c>
      <c r="C316" t="str">
        <f>'CONTROL DESF'!D325</f>
        <v>Group_Size</v>
      </c>
      <c r="D316" s="12" t="str">
        <f>'CONTROL DESF'!A325</f>
        <v>X</v>
      </c>
    </row>
    <row r="317" spans="1:4" x14ac:dyDescent="0.35">
      <c r="A317" t="str">
        <f t="shared" si="4"/>
        <v>Member_Eligibility+High_Deductible_Health_Savings_Account_Plan</v>
      </c>
      <c r="B317" t="str">
        <f>'CONTROL DESF'!C326</f>
        <v>Member_Eligibility</v>
      </c>
      <c r="C317" t="str">
        <f>'CONTROL DESF'!D326</f>
        <v>High_Deductible_Health_Savings_Account_Plan</v>
      </c>
      <c r="D317" s="12" t="str">
        <f>'CONTROL DESF'!A326</f>
        <v>X</v>
      </c>
    </row>
    <row r="318" spans="1:4" x14ac:dyDescent="0.35">
      <c r="A318" t="str">
        <f t="shared" si="4"/>
        <v>Member_Eligibility+HIOS_Plan_ID</v>
      </c>
      <c r="B318" t="str">
        <f>'CONTROL DESF'!C327</f>
        <v>Member_Eligibility</v>
      </c>
      <c r="C318" t="str">
        <f>'CONTROL DESF'!D327</f>
        <v>HIOS_Plan_ID</v>
      </c>
      <c r="D318" s="12" t="str">
        <f>'CONTROL DESF'!A327</f>
        <v>X</v>
      </c>
    </row>
    <row r="319" spans="1:4" x14ac:dyDescent="0.35">
      <c r="A319" t="str">
        <f t="shared" si="4"/>
        <v>Member_Eligibility+Insurance_Product_Type_Cd</v>
      </c>
      <c r="B319" t="str">
        <f>'CONTROL DESF'!C328</f>
        <v>Member_Eligibility</v>
      </c>
      <c r="C319" t="str">
        <f>'CONTROL DESF'!D328</f>
        <v>Insurance_Product_Type_Cd</v>
      </c>
      <c r="D319" s="12" t="str">
        <f>'CONTROL DESF'!A328</f>
        <v>X</v>
      </c>
    </row>
    <row r="320" spans="1:4" x14ac:dyDescent="0.35">
      <c r="A320" t="str">
        <f t="shared" si="4"/>
        <v>Member_Eligibility+Insurance_Product_Type_Desc</v>
      </c>
      <c r="B320" t="str">
        <f>'CONTROL DESF'!C329</f>
        <v>Member_Eligibility</v>
      </c>
      <c r="C320" t="str">
        <f>'CONTROL DESF'!D329</f>
        <v>Insurance_Product_Type_Desc</v>
      </c>
      <c r="D320" s="12" t="str">
        <f>'CONTROL DESF'!A329</f>
        <v>X</v>
      </c>
    </row>
    <row r="321" spans="1:4" x14ac:dyDescent="0.35">
      <c r="A321" t="str">
        <f t="shared" si="4"/>
        <v>Member_Eligibility+Language_Preference</v>
      </c>
      <c r="B321" t="str">
        <f>'CONTROL DESF'!C330</f>
        <v>Member_Eligibility</v>
      </c>
      <c r="C321" t="str">
        <f>'CONTROL DESF'!D330</f>
        <v>Language_Preference</v>
      </c>
      <c r="D321" s="12">
        <f>'CONTROL DESF'!A330</f>
        <v>0</v>
      </c>
    </row>
    <row r="322" spans="1:4" x14ac:dyDescent="0.35">
      <c r="A322" t="str">
        <f t="shared" si="4"/>
        <v>Member_Eligibility+Line_of_Business_Cd</v>
      </c>
      <c r="B322" t="str">
        <f>'CONTROL DESF'!C331</f>
        <v>Member_Eligibility</v>
      </c>
      <c r="C322" t="str">
        <f>'CONTROL DESF'!D331</f>
        <v>Line_of_Business_Cd</v>
      </c>
      <c r="D322" s="12" t="str">
        <f>'CONTROL DESF'!A331</f>
        <v>X</v>
      </c>
    </row>
    <row r="323" spans="1:4" x14ac:dyDescent="0.35">
      <c r="A323" t="str">
        <f t="shared" ref="A323:A386" si="5">B323&amp;"+"&amp;C323</f>
        <v>Member_Eligibility+Market_Category_Cd</v>
      </c>
      <c r="B323" t="str">
        <f>'CONTROL DESF'!C332</f>
        <v>Member_Eligibility</v>
      </c>
      <c r="C323" t="str">
        <f>'CONTROL DESF'!D332</f>
        <v>Market_Category_Cd</v>
      </c>
      <c r="D323" s="12" t="str">
        <f>'CONTROL DESF'!A332</f>
        <v>X</v>
      </c>
    </row>
    <row r="324" spans="1:4" x14ac:dyDescent="0.35">
      <c r="A324" t="str">
        <f t="shared" si="5"/>
        <v>Member_Eligibility+Medical_Coverage_Flag</v>
      </c>
      <c r="B324" t="str">
        <f>'CONTROL DESF'!C333</f>
        <v>Member_Eligibility</v>
      </c>
      <c r="C324" t="str">
        <f>'CONTROL DESF'!D333</f>
        <v>Medical_Coverage_Flag</v>
      </c>
      <c r="D324" s="12" t="str">
        <f>'CONTROL DESF'!A333</f>
        <v>X</v>
      </c>
    </row>
    <row r="325" spans="1:4" x14ac:dyDescent="0.35">
      <c r="A325" t="str">
        <f t="shared" si="5"/>
        <v>Member_Eligibility+Member_ID</v>
      </c>
      <c r="B325" t="str">
        <f>'CONTROL DESF'!C334</f>
        <v>Member_Eligibility</v>
      </c>
      <c r="C325" t="str">
        <f>'CONTROL DESF'!D334</f>
        <v>Member_ID</v>
      </c>
      <c r="D325" s="12" t="str">
        <f>'CONTROL DESF'!A334</f>
        <v>X</v>
      </c>
    </row>
    <row r="326" spans="1:4" x14ac:dyDescent="0.35">
      <c r="A326" t="str">
        <f t="shared" si="5"/>
        <v>Member_Eligibility+Metallic_Value</v>
      </c>
      <c r="B326" t="str">
        <f>'CONTROL DESF'!C335</f>
        <v>Member_Eligibility</v>
      </c>
      <c r="C326" t="str">
        <f>'CONTROL DESF'!D335</f>
        <v>Metallic_Value</v>
      </c>
      <c r="D326" s="12" t="str">
        <f>'CONTROL DESF'!A335</f>
        <v>X</v>
      </c>
    </row>
    <row r="327" spans="1:4" x14ac:dyDescent="0.35">
      <c r="A327" t="str">
        <f t="shared" si="5"/>
        <v>Member_Eligibility+Metallic_Value_Desc</v>
      </c>
      <c r="B327" t="str">
        <f>'CONTROL DESF'!C336</f>
        <v>Member_Eligibility</v>
      </c>
      <c r="C327" t="str">
        <f>'CONTROL DESF'!D336</f>
        <v>Metallic_Value_Desc</v>
      </c>
      <c r="D327" s="12" t="str">
        <f>'CONTROL DESF'!A336</f>
        <v>X</v>
      </c>
    </row>
    <row r="328" spans="1:4" x14ac:dyDescent="0.35">
      <c r="A328" t="str">
        <f t="shared" si="5"/>
        <v>Member_Eligibility+Plan_Effective_Dt</v>
      </c>
      <c r="B328" t="str">
        <f>'CONTROL DESF'!C337</f>
        <v>Member_Eligibility</v>
      </c>
      <c r="C328" t="str">
        <f>'CONTROL DESF'!D337</f>
        <v>Plan_Effective_Dt</v>
      </c>
      <c r="D328" s="12" t="str">
        <f>'CONTROL DESF'!A337</f>
        <v>X</v>
      </c>
    </row>
    <row r="329" spans="1:4" x14ac:dyDescent="0.35">
      <c r="A329" t="str">
        <f t="shared" si="5"/>
        <v>Member_Eligibility+Plan_Effective_Dt_Day</v>
      </c>
      <c r="B329" t="str">
        <f>'CONTROL DESF'!C338</f>
        <v>Member_Eligibility</v>
      </c>
      <c r="C329" t="str">
        <f>'CONTROL DESF'!D338</f>
        <v>Plan_Effective_Dt_Day</v>
      </c>
      <c r="D329" s="12">
        <f>'CONTROL DESF'!A338</f>
        <v>0</v>
      </c>
    </row>
    <row r="330" spans="1:4" x14ac:dyDescent="0.35">
      <c r="A330" t="str">
        <f t="shared" si="5"/>
        <v>Member_Eligibility+Plan_Effective_Dt_Month</v>
      </c>
      <c r="B330" t="str">
        <f>'CONTROL DESF'!C339</f>
        <v>Member_Eligibility</v>
      </c>
      <c r="C330" t="str">
        <f>'CONTROL DESF'!D339</f>
        <v>Plan_Effective_Dt_Month</v>
      </c>
      <c r="D330" s="12">
        <f>'CONTROL DESF'!A339</f>
        <v>0</v>
      </c>
    </row>
    <row r="331" spans="1:4" x14ac:dyDescent="0.35">
      <c r="A331" t="str">
        <f t="shared" si="5"/>
        <v>Member_Eligibility+Plan_Effective_Dt_Year</v>
      </c>
      <c r="B331" t="str">
        <f>'CONTROL DESF'!C340</f>
        <v>Member_Eligibility</v>
      </c>
      <c r="C331" t="str">
        <f>'CONTROL DESF'!D340</f>
        <v>Plan_Effective_Dt_Year</v>
      </c>
      <c r="D331" s="12">
        <f>'CONTROL DESF'!A340</f>
        <v>0</v>
      </c>
    </row>
    <row r="332" spans="1:4" x14ac:dyDescent="0.35">
      <c r="A332" t="str">
        <f t="shared" si="5"/>
        <v>Member_Eligibility+Plan_Term_Dt</v>
      </c>
      <c r="B332" t="str">
        <f>'CONTROL DESF'!C341</f>
        <v>Member_Eligibility</v>
      </c>
      <c r="C332" t="str">
        <f>'CONTROL DESF'!D341</f>
        <v>Plan_Term_Dt</v>
      </c>
      <c r="D332" s="12" t="str">
        <f>'CONTROL DESF'!A341</f>
        <v>X</v>
      </c>
    </row>
    <row r="333" spans="1:4" x14ac:dyDescent="0.35">
      <c r="A333" t="str">
        <f t="shared" si="5"/>
        <v>Member_Eligibility+Plan_Term_Dt_Day</v>
      </c>
      <c r="B333" t="str">
        <f>'CONTROL DESF'!C342</f>
        <v>Member_Eligibility</v>
      </c>
      <c r="C333" t="str">
        <f>'CONTROL DESF'!D342</f>
        <v>Plan_Term_Dt_Day</v>
      </c>
      <c r="D333" s="12">
        <f>'CONTROL DESF'!A342</f>
        <v>0</v>
      </c>
    </row>
    <row r="334" spans="1:4" x14ac:dyDescent="0.35">
      <c r="A334" t="str">
        <f t="shared" si="5"/>
        <v>Member_Eligibility+Plan_Term_Dt_Month</v>
      </c>
      <c r="B334" t="str">
        <f>'CONTROL DESF'!C343</f>
        <v>Member_Eligibility</v>
      </c>
      <c r="C334" t="str">
        <f>'CONTROL DESF'!D343</f>
        <v>Plan_Term_Dt_Month</v>
      </c>
      <c r="D334" s="12">
        <f>'CONTROL DESF'!A343</f>
        <v>0</v>
      </c>
    </row>
    <row r="335" spans="1:4" x14ac:dyDescent="0.35">
      <c r="A335" t="str">
        <f t="shared" si="5"/>
        <v>Member_Eligibility+Plan_Term_Dt_Year</v>
      </c>
      <c r="B335" t="str">
        <f>'CONTROL DESF'!C344</f>
        <v>Member_Eligibility</v>
      </c>
      <c r="C335" t="str">
        <f>'CONTROL DESF'!D344</f>
        <v>Plan_Term_Dt_Year</v>
      </c>
      <c r="D335" s="12">
        <f>'CONTROL DESF'!A344</f>
        <v>0</v>
      </c>
    </row>
    <row r="336" spans="1:4" x14ac:dyDescent="0.35">
      <c r="A336" t="str">
        <f t="shared" si="5"/>
        <v>Member_Eligibility+Prescription_Drug_Coverage_Flag</v>
      </c>
      <c r="B336" t="str">
        <f>'CONTROL DESF'!C345</f>
        <v>Member_Eligibility</v>
      </c>
      <c r="C336" t="str">
        <f>'CONTROL DESF'!D345</f>
        <v>Prescription_Drug_Coverage_Flag</v>
      </c>
      <c r="D336" s="12" t="str">
        <f>'CONTROL DESF'!A345</f>
        <v>X</v>
      </c>
    </row>
    <row r="337" spans="1:4" x14ac:dyDescent="0.35">
      <c r="A337" t="str">
        <f t="shared" si="5"/>
        <v>Member_Eligibility+Primary_Insurance_Ind</v>
      </c>
      <c r="B337" t="str">
        <f>'CONTROL DESF'!C346</f>
        <v>Member_Eligibility</v>
      </c>
      <c r="C337" t="str">
        <f>'CONTROL DESF'!D346</f>
        <v>Primary_Insurance_Ind</v>
      </c>
      <c r="D337" s="12" t="str">
        <f>'CONTROL DESF'!A346</f>
        <v>X</v>
      </c>
    </row>
    <row r="338" spans="1:4" x14ac:dyDescent="0.35">
      <c r="A338" t="str">
        <f t="shared" si="5"/>
        <v>Member_Eligibility+Purchasing_Alliance_Ind</v>
      </c>
      <c r="B338" t="str">
        <f>'CONTROL DESF'!C347</f>
        <v>Member_Eligibility</v>
      </c>
      <c r="C338" t="str">
        <f>'CONTROL DESF'!D347</f>
        <v>Purchasing_Alliance_Ind</v>
      </c>
      <c r="D338" s="12" t="str">
        <f>'CONTROL DESF'!A347</f>
        <v>X</v>
      </c>
    </row>
    <row r="339" spans="1:4" x14ac:dyDescent="0.35">
      <c r="A339" t="str">
        <f t="shared" si="5"/>
        <v>Member_Eligibility+Purchasing_Alliance_Org</v>
      </c>
      <c r="B339" t="str">
        <f>'CONTROL DESF'!C348</f>
        <v>Member_Eligibility</v>
      </c>
      <c r="C339" t="str">
        <f>'CONTROL DESF'!D348</f>
        <v>Purchasing_Alliance_Org</v>
      </c>
      <c r="D339" s="12" t="str">
        <f>'CONTROL DESF'!A348</f>
        <v>X</v>
      </c>
    </row>
    <row r="340" spans="1:4" x14ac:dyDescent="0.35">
      <c r="A340" t="str">
        <f t="shared" si="5"/>
        <v>Member_Eligibility+RAE_Indicator</v>
      </c>
      <c r="B340" t="str">
        <f>'CONTROL DESF'!C349</f>
        <v>Member_Eligibility</v>
      </c>
      <c r="C340" t="str">
        <f>'CONTROL DESF'!D349</f>
        <v>RAE_Indicator</v>
      </c>
      <c r="D340" s="12">
        <f>'CONTROL DESF'!A349</f>
        <v>0</v>
      </c>
    </row>
    <row r="341" spans="1:4" x14ac:dyDescent="0.35">
      <c r="A341" t="str">
        <f t="shared" si="5"/>
        <v>Member_Eligibility+Risk_Basis</v>
      </c>
      <c r="B341" t="str">
        <f>'CONTROL DESF'!C350</f>
        <v>Member_Eligibility</v>
      </c>
      <c r="C341" t="str">
        <f>'CONTROL DESF'!D350</f>
        <v>Risk_Basis</v>
      </c>
      <c r="D341" s="12" t="str">
        <f>'CONTROL DESF'!A350</f>
        <v>X</v>
      </c>
    </row>
    <row r="342" spans="1:4" x14ac:dyDescent="0.35">
      <c r="A342" t="str">
        <f t="shared" si="5"/>
        <v>Member_Street_Address_Crosswalk_All+Member_City_Nm</v>
      </c>
      <c r="B342" t="str">
        <f>'CONTROL DESF'!C351</f>
        <v>Member_Street_Address_Crosswalk_All</v>
      </c>
      <c r="C342" t="str">
        <f>'CONTROL DESF'!D351</f>
        <v>Member_City_Nm</v>
      </c>
      <c r="D342" s="12">
        <f>'CONTROL DESF'!A351</f>
        <v>0</v>
      </c>
    </row>
    <row r="343" spans="1:4" x14ac:dyDescent="0.35">
      <c r="A343" t="str">
        <f t="shared" si="5"/>
        <v>Member_Street_Address_Crosswalk_All+Member_id</v>
      </c>
      <c r="B343" t="str">
        <f>'CONTROL DESF'!C352</f>
        <v>Member_Street_Address_Crosswalk_All</v>
      </c>
      <c r="C343" t="str">
        <f>'CONTROL DESF'!D352</f>
        <v>Member_id</v>
      </c>
      <c r="D343" s="12" t="str">
        <f>'CONTROL DESF'!A352</f>
        <v>X</v>
      </c>
    </row>
    <row r="344" spans="1:4" x14ac:dyDescent="0.35">
      <c r="A344" t="str">
        <f t="shared" si="5"/>
        <v>Member_Street_Address_Crosswalk_All+Member_State_Cd</v>
      </c>
      <c r="B344" t="str">
        <f>'CONTROL DESF'!C353</f>
        <v>Member_Street_Address_Crosswalk_All</v>
      </c>
      <c r="C344" t="str">
        <f>'CONTROL DESF'!D353</f>
        <v>Member_State_Cd</v>
      </c>
      <c r="D344" s="12">
        <f>'CONTROL DESF'!A353</f>
        <v>0</v>
      </c>
    </row>
    <row r="345" spans="1:4" x14ac:dyDescent="0.35">
      <c r="A345" t="str">
        <f t="shared" si="5"/>
        <v>Member_Street_Address_Crosswalk_All+Member_Street_Address</v>
      </c>
      <c r="B345" t="str">
        <f>'CONTROL DESF'!C354</f>
        <v>Member_Street_Address_Crosswalk_All</v>
      </c>
      <c r="C345" t="str">
        <f>'CONTROL DESF'!D354</f>
        <v>Member_Street_Address</v>
      </c>
      <c r="D345" s="12">
        <f>'CONTROL DESF'!A354</f>
        <v>0</v>
      </c>
    </row>
    <row r="346" spans="1:4" x14ac:dyDescent="0.35">
      <c r="A346" t="str">
        <f t="shared" si="5"/>
        <v>Member_Street_Address_Crosswalk_All+Member_Zip_Cd</v>
      </c>
      <c r="B346" t="str">
        <f>'CONTROL DESF'!C355</f>
        <v>Member_Street_Address_Crosswalk_All</v>
      </c>
      <c r="C346" t="str">
        <f>'CONTROL DESF'!D355</f>
        <v>Member_Zip_Cd</v>
      </c>
      <c r="D346" s="12" t="str">
        <f>'CONTROL DESF'!A355</f>
        <v>X</v>
      </c>
    </row>
    <row r="347" spans="1:4" x14ac:dyDescent="0.35">
      <c r="A347" t="str">
        <f t="shared" si="5"/>
        <v>Member_Street_Address_Crosswalk_Recent+Member_City_Nm</v>
      </c>
      <c r="B347" t="str">
        <f>'CONTROL DESF'!C356</f>
        <v>Member_Street_Address_Crosswalk_Recent</v>
      </c>
      <c r="C347" t="str">
        <f>'CONTROL DESF'!D356</f>
        <v>Member_City_Nm</v>
      </c>
      <c r="D347" s="12">
        <f>'CONTROL DESF'!A356</f>
        <v>0</v>
      </c>
    </row>
    <row r="348" spans="1:4" x14ac:dyDescent="0.35">
      <c r="A348" t="str">
        <f t="shared" si="5"/>
        <v>Member_Street_Address_Crosswalk_Recent+Member_Id</v>
      </c>
      <c r="B348" t="str">
        <f>'CONTROL DESF'!C357</f>
        <v>Member_Street_Address_Crosswalk_Recent</v>
      </c>
      <c r="C348" t="str">
        <f>'CONTROL DESF'!D357</f>
        <v>Member_Id</v>
      </c>
      <c r="D348" s="12" t="str">
        <f>'CONTROL DESF'!A357</f>
        <v>X</v>
      </c>
    </row>
    <row r="349" spans="1:4" x14ac:dyDescent="0.35">
      <c r="A349" t="str">
        <f t="shared" si="5"/>
        <v>Member_Street_Address_Crosswalk_Recent+Member_State_Cd</v>
      </c>
      <c r="B349" t="str">
        <f>'CONTROL DESF'!C358</f>
        <v>Member_Street_Address_Crosswalk_Recent</v>
      </c>
      <c r="C349" t="str">
        <f>'CONTROL DESF'!D358</f>
        <v>Member_State_Cd</v>
      </c>
      <c r="D349" s="12">
        <f>'CONTROL DESF'!A358</f>
        <v>0</v>
      </c>
    </row>
    <row r="350" spans="1:4" x14ac:dyDescent="0.35">
      <c r="A350" t="str">
        <f t="shared" si="5"/>
        <v>Member_Street_Address_Crosswalk_Recent+Member_Street_Address</v>
      </c>
      <c r="B350" t="str">
        <f>'CONTROL DESF'!C359</f>
        <v>Member_Street_Address_Crosswalk_Recent</v>
      </c>
      <c r="C350" t="str">
        <f>'CONTROL DESF'!D359</f>
        <v>Member_Street_Address</v>
      </c>
      <c r="D350" s="12">
        <f>'CONTROL DESF'!A359</f>
        <v>0</v>
      </c>
    </row>
    <row r="351" spans="1:4" x14ac:dyDescent="0.35">
      <c r="A351" t="str">
        <f t="shared" si="5"/>
        <v>Member_Street_Address_Crosswalk_Recent+Member_Zip_Cd</v>
      </c>
      <c r="B351" t="str">
        <f>'CONTROL DESF'!C360</f>
        <v>Member_Street_Address_Crosswalk_Recent</v>
      </c>
      <c r="C351" t="str">
        <f>'CONTROL DESF'!D360</f>
        <v>Member_Zip_Cd</v>
      </c>
      <c r="D351" s="12" t="str">
        <f>'CONTROL DESF'!A360</f>
        <v>X</v>
      </c>
    </row>
    <row r="352" spans="1:4" x14ac:dyDescent="0.35">
      <c r="A352" t="str">
        <f t="shared" si="5"/>
        <v>Member_to_Member_Composite_Crosswalk+Effective_Date</v>
      </c>
      <c r="B352" t="str">
        <f>'CONTROL DESF'!C361</f>
        <v>Member_to_Member_Composite_Crosswalk</v>
      </c>
      <c r="C352" t="str">
        <f>'CONTROL DESF'!D361</f>
        <v>Effective_Date</v>
      </c>
      <c r="D352" s="12" t="str">
        <f>'CONTROL DESF'!A361</f>
        <v>X</v>
      </c>
    </row>
    <row r="353" spans="1:4" x14ac:dyDescent="0.35">
      <c r="A353" t="str">
        <f t="shared" si="5"/>
        <v>Member_to_Member_Composite_Crosswalk+Member_Composite_ID</v>
      </c>
      <c r="B353" t="str">
        <f>'CONTROL DESF'!C362</f>
        <v>Member_to_Member_Composite_Crosswalk</v>
      </c>
      <c r="C353" t="str">
        <f>'CONTROL DESF'!D362</f>
        <v>Member_Composite_ID</v>
      </c>
      <c r="D353" s="12" t="str">
        <f>'CONTROL DESF'!A362</f>
        <v>X</v>
      </c>
    </row>
    <row r="354" spans="1:4" x14ac:dyDescent="0.35">
      <c r="A354" t="str">
        <f t="shared" si="5"/>
        <v>Member_to_Member_Composite_Crosswalk+Member_ID</v>
      </c>
      <c r="B354" t="str">
        <f>'CONTROL DESF'!C363</f>
        <v>Member_to_Member_Composite_Crosswalk</v>
      </c>
      <c r="C354" t="str">
        <f>'CONTROL DESF'!D363</f>
        <v>Member_ID</v>
      </c>
      <c r="D354" s="12" t="str">
        <f>'CONTROL DESF'!A363</f>
        <v>X</v>
      </c>
    </row>
    <row r="355" spans="1:4" x14ac:dyDescent="0.35">
      <c r="A355" t="str">
        <f t="shared" si="5"/>
        <v>Pharmacy_Claims_Header+Allowed_Amt</v>
      </c>
      <c r="B355" t="str">
        <f>'CONTROL DESF'!C364</f>
        <v>Pharmacy_Claims_Header</v>
      </c>
      <c r="C355" t="str">
        <f>'CONTROL DESF'!D364</f>
        <v>Allowed_Amt</v>
      </c>
      <c r="D355" s="12" t="str">
        <f>'CONTROL DESF'!A364</f>
        <v>X</v>
      </c>
    </row>
    <row r="356" spans="1:4" x14ac:dyDescent="0.35">
      <c r="A356" t="str">
        <f t="shared" si="5"/>
        <v>Pharmacy_Claims_Header+Charge_Amt</v>
      </c>
      <c r="B356" t="str">
        <f>'CONTROL DESF'!C365</f>
        <v>Pharmacy_Claims_Header</v>
      </c>
      <c r="C356" t="str">
        <f>'CONTROL DESF'!D365</f>
        <v>Charge_Amt</v>
      </c>
      <c r="D356" s="12" t="str">
        <f>'CONTROL DESF'!A365</f>
        <v>X</v>
      </c>
    </row>
    <row r="357" spans="1:4" x14ac:dyDescent="0.35">
      <c r="A357" t="str">
        <f t="shared" si="5"/>
        <v>Pharmacy_Claims_Header+Claim_ID</v>
      </c>
      <c r="B357" t="str">
        <f>'CONTROL DESF'!C366</f>
        <v>Pharmacy_Claims_Header</v>
      </c>
      <c r="C357" t="str">
        <f>'CONTROL DESF'!D366</f>
        <v>Claim_ID</v>
      </c>
      <c r="D357" s="12" t="str">
        <f>'CONTROL DESF'!A366</f>
        <v>X</v>
      </c>
    </row>
    <row r="358" spans="1:4" x14ac:dyDescent="0.35">
      <c r="A358" t="str">
        <f t="shared" si="5"/>
        <v>Pharmacy_Claims_Header+Claim_Status_Cd</v>
      </c>
      <c r="B358" t="str">
        <f>'CONTROL DESF'!C367</f>
        <v>Pharmacy_Claims_Header</v>
      </c>
      <c r="C358" t="str">
        <f>'CONTROL DESF'!D367</f>
        <v>Claim_Status_Cd</v>
      </c>
      <c r="D358" s="12" t="str">
        <f>'CONTROL DESF'!A367</f>
        <v>X</v>
      </c>
    </row>
    <row r="359" spans="1:4" x14ac:dyDescent="0.35">
      <c r="A359" t="str">
        <f t="shared" si="5"/>
        <v>Pharmacy_Claims_Header+Claim_Type_Cd</v>
      </c>
      <c r="B359" t="str">
        <f>'CONTROL DESF'!C368</f>
        <v>Pharmacy_Claims_Header</v>
      </c>
      <c r="C359" t="str">
        <f>'CONTROL DESF'!D368</f>
        <v>Claim_Type_Cd</v>
      </c>
      <c r="D359" s="12" t="str">
        <f>'CONTROL DESF'!A368</f>
        <v>X</v>
      </c>
    </row>
    <row r="360" spans="1:4" x14ac:dyDescent="0.35">
      <c r="A360" t="str">
        <f t="shared" si="5"/>
        <v>Pharmacy_Claims_Header+COB_Flag</v>
      </c>
      <c r="B360" t="str">
        <f>'CONTROL DESF'!C369</f>
        <v>Pharmacy_Claims_Header</v>
      </c>
      <c r="C360" t="str">
        <f>'CONTROL DESF'!D369</f>
        <v>COB_Flag</v>
      </c>
      <c r="D360" s="12" t="str">
        <f>'CONTROL DESF'!A369</f>
        <v>X</v>
      </c>
    </row>
    <row r="361" spans="1:4" x14ac:dyDescent="0.35">
      <c r="A361" t="str">
        <f t="shared" si="5"/>
        <v>Pharmacy_Claims_Header+COB_TPL_Amt</v>
      </c>
      <c r="B361" t="str">
        <f>'CONTROL DESF'!C370</f>
        <v>Pharmacy_Claims_Header</v>
      </c>
      <c r="C361" t="str">
        <f>'CONTROL DESF'!D370</f>
        <v>COB_TPL_Amt</v>
      </c>
      <c r="D361" s="12">
        <f>'CONTROL DESF'!A370</f>
        <v>0</v>
      </c>
    </row>
    <row r="362" spans="1:4" x14ac:dyDescent="0.35">
      <c r="A362" t="str">
        <f t="shared" si="5"/>
        <v>Pharmacy_Claims_Header+Coinsurance_Amt</v>
      </c>
      <c r="B362" t="str">
        <f>'CONTROL DESF'!C371</f>
        <v>Pharmacy_Claims_Header</v>
      </c>
      <c r="C362" t="str">
        <f>'CONTROL DESF'!D371</f>
        <v>Coinsurance_Amt</v>
      </c>
      <c r="D362" s="12" t="str">
        <f>'CONTROL DESF'!A371</f>
        <v>X</v>
      </c>
    </row>
    <row r="363" spans="1:4" x14ac:dyDescent="0.35">
      <c r="A363" t="str">
        <f t="shared" si="5"/>
        <v>Pharmacy_Claims_Header+Copay_Amt</v>
      </c>
      <c r="B363" t="str">
        <f>'CONTROL DESF'!C372</f>
        <v>Pharmacy_Claims_Header</v>
      </c>
      <c r="C363" t="str">
        <f>'CONTROL DESF'!D372</f>
        <v>Copay_Amt</v>
      </c>
      <c r="D363" s="12" t="str">
        <f>'CONTROL DESF'!A372</f>
        <v>X</v>
      </c>
    </row>
    <row r="364" spans="1:4" x14ac:dyDescent="0.35">
      <c r="A364" t="str">
        <f t="shared" si="5"/>
        <v>Pharmacy_Claims_Header+Deductible_Amt</v>
      </c>
      <c r="B364" t="str">
        <f>'CONTROL DESF'!C373</f>
        <v>Pharmacy_Claims_Header</v>
      </c>
      <c r="C364" t="str">
        <f>'CONTROL DESF'!D373</f>
        <v>Deductible_Amt</v>
      </c>
      <c r="D364" s="12" t="str">
        <f>'CONTROL DESF'!A373</f>
        <v>X</v>
      </c>
    </row>
    <row r="365" spans="1:4" x14ac:dyDescent="0.35">
      <c r="A365" t="str">
        <f t="shared" si="5"/>
        <v>Pharmacy_Claims_Header+Insurance_Product_Type_Cd</v>
      </c>
      <c r="B365" t="str">
        <f>'CONTROL DESF'!C374</f>
        <v>Pharmacy_Claims_Header</v>
      </c>
      <c r="C365" t="str">
        <f>'CONTROL DESF'!D374</f>
        <v>Insurance_Product_Type_Cd</v>
      </c>
      <c r="D365" s="12" t="str">
        <f>'CONTROL DESF'!A374</f>
        <v>X</v>
      </c>
    </row>
    <row r="366" spans="1:4" x14ac:dyDescent="0.35">
      <c r="A366" t="str">
        <f t="shared" si="5"/>
        <v>Pharmacy_Claims_Header+Insurance_Product_Type_Desc</v>
      </c>
      <c r="B366" t="str">
        <f>'CONTROL DESF'!C375</f>
        <v>Pharmacy_Claims_Header</v>
      </c>
      <c r="C366" t="str">
        <f>'CONTROL DESF'!D375</f>
        <v>Insurance_Product_Type_Desc</v>
      </c>
      <c r="D366" s="12" t="str">
        <f>'CONTROL DESF'!A375</f>
        <v>X</v>
      </c>
    </row>
    <row r="367" spans="1:4" x14ac:dyDescent="0.35">
      <c r="A367" t="str">
        <f t="shared" si="5"/>
        <v>Pharmacy_Claims_Header+Line_of_Business_Cd</v>
      </c>
      <c r="B367" t="str">
        <f>'CONTROL DESF'!C376</f>
        <v>Pharmacy_Claims_Header</v>
      </c>
      <c r="C367" t="str">
        <f>'CONTROL DESF'!D376</f>
        <v>Line_of_Business_Cd</v>
      </c>
      <c r="D367" s="12" t="str">
        <f>'CONTROL DESF'!A376</f>
        <v>X</v>
      </c>
    </row>
    <row r="368" spans="1:4" x14ac:dyDescent="0.35">
      <c r="A368" t="str">
        <f t="shared" si="5"/>
        <v>Pharmacy_Claims_Header+Member_Age_Days</v>
      </c>
      <c r="B368" t="str">
        <f>'CONTROL DESF'!C377</f>
        <v>Pharmacy_Claims_Header</v>
      </c>
      <c r="C368" t="str">
        <f>'CONTROL DESF'!D377</f>
        <v>Member_Age_Days</v>
      </c>
      <c r="D368" s="12">
        <f>'CONTROL DESF'!A377</f>
        <v>0</v>
      </c>
    </row>
    <row r="369" spans="1:4" x14ac:dyDescent="0.35">
      <c r="A369" t="str">
        <f t="shared" si="5"/>
        <v>Pharmacy_Claims_Header+Member_Age_Years</v>
      </c>
      <c r="B369" t="str">
        <f>'CONTROL DESF'!C378</f>
        <v>Pharmacy_Claims_Header</v>
      </c>
      <c r="C369" t="str">
        <f>'CONTROL DESF'!D378</f>
        <v>Member_Age_Years</v>
      </c>
      <c r="D369" s="12" t="str">
        <f>'CONTROL DESF'!A378</f>
        <v>X</v>
      </c>
    </row>
    <row r="370" spans="1:4" x14ac:dyDescent="0.35">
      <c r="A370" t="str">
        <f t="shared" si="5"/>
        <v>Pharmacy_Claims_Header+Member_Age_Years_YE</v>
      </c>
      <c r="B370" t="str">
        <f>'CONTROL DESF'!C379</f>
        <v>Pharmacy_Claims_Header</v>
      </c>
      <c r="C370" t="str">
        <f>'CONTROL DESF'!D379</f>
        <v>Member_Age_Years_YE</v>
      </c>
      <c r="D370" s="12">
        <f>'CONTROL DESF'!A379</f>
        <v>0</v>
      </c>
    </row>
    <row r="371" spans="1:4" x14ac:dyDescent="0.35">
      <c r="A371" t="str">
        <f t="shared" si="5"/>
        <v>Pharmacy_Claims_Header+Member_Composite_ID</v>
      </c>
      <c r="B371" t="str">
        <f>'CONTROL DESF'!C380</f>
        <v>Pharmacy_Claims_Header</v>
      </c>
      <c r="C371" t="str">
        <f>'CONTROL DESF'!D380</f>
        <v>Member_Composite_ID</v>
      </c>
      <c r="D371" s="12" t="str">
        <f>'CONTROL DESF'!A380</f>
        <v>X</v>
      </c>
    </row>
    <row r="372" spans="1:4" x14ac:dyDescent="0.35">
      <c r="A372" t="str">
        <f t="shared" si="5"/>
        <v>Pharmacy_Claims_Header+Member_Eligible_Flag</v>
      </c>
      <c r="B372" t="str">
        <f>'CONTROL DESF'!C381</f>
        <v>Pharmacy_Claims_Header</v>
      </c>
      <c r="C372" t="str">
        <f>'CONTROL DESF'!D381</f>
        <v>Member_Eligible_Flag</v>
      </c>
      <c r="D372" s="12" t="str">
        <f>'CONTROL DESF'!A381</f>
        <v>X</v>
      </c>
    </row>
    <row r="373" spans="1:4" x14ac:dyDescent="0.35">
      <c r="A373" t="str">
        <f t="shared" si="5"/>
        <v>Pharmacy_Claims_Header+Member_ID</v>
      </c>
      <c r="B373" t="str">
        <f>'CONTROL DESF'!C382</f>
        <v>Pharmacy_Claims_Header</v>
      </c>
      <c r="C373" t="str">
        <f>'CONTROL DESF'!D382</f>
        <v>Member_ID</v>
      </c>
      <c r="D373" s="12" t="str">
        <f>'CONTROL DESF'!A382</f>
        <v>X</v>
      </c>
    </row>
    <row r="374" spans="1:4" x14ac:dyDescent="0.35">
      <c r="A374" t="str">
        <f t="shared" si="5"/>
        <v>Pharmacy_Claims_Header+Member_Liability_Amt</v>
      </c>
      <c r="B374" t="str">
        <f>'CONTROL DESF'!C383</f>
        <v>Pharmacy_Claims_Header</v>
      </c>
      <c r="C374" t="str">
        <f>'CONTROL DESF'!D383</f>
        <v>Member_Liability_Amt</v>
      </c>
      <c r="D374" s="12" t="str">
        <f>'CONTROL DESF'!A383</f>
        <v>X</v>
      </c>
    </row>
    <row r="375" spans="1:4" x14ac:dyDescent="0.35">
      <c r="A375" t="str">
        <f t="shared" si="5"/>
        <v>Pharmacy_Claims_Header+Member_POS_Rebate_Amt</v>
      </c>
      <c r="B375" t="str">
        <f>'CONTROL DESF'!C384</f>
        <v>Pharmacy_Claims_Header</v>
      </c>
      <c r="C375" t="str">
        <f>'CONTROL DESF'!D384</f>
        <v>Member_POS_Rebate_Amt</v>
      </c>
      <c r="D375" s="12">
        <f>'CONTROL DESF'!A384</f>
        <v>0</v>
      </c>
    </row>
    <row r="376" spans="1:4" x14ac:dyDescent="0.35">
      <c r="A376" t="str">
        <f t="shared" si="5"/>
        <v>Pharmacy_Claims_Header+National_Pharmacy_NPI</v>
      </c>
      <c r="B376" t="str">
        <f>'CONTROL DESF'!C385</f>
        <v>Pharmacy_Claims_Header</v>
      </c>
      <c r="C376" t="str">
        <f>'CONTROL DESF'!D385</f>
        <v>National_Pharmacy_NPI</v>
      </c>
      <c r="D376" s="12" t="str">
        <f>'CONTROL DESF'!A385</f>
        <v>X</v>
      </c>
    </row>
    <row r="377" spans="1:4" x14ac:dyDescent="0.35">
      <c r="A377" t="str">
        <f t="shared" si="5"/>
        <v>Pharmacy_Claims_Header+Paid_Dt</v>
      </c>
      <c r="B377" t="str">
        <f>'CONTROL DESF'!C386</f>
        <v>Pharmacy_Claims_Header</v>
      </c>
      <c r="C377" t="str">
        <f>'CONTROL DESF'!D386</f>
        <v>Paid_Dt</v>
      </c>
      <c r="D377" s="12" t="str">
        <f>'CONTROL DESF'!A386</f>
        <v>X</v>
      </c>
    </row>
    <row r="378" spans="1:4" x14ac:dyDescent="0.35">
      <c r="A378" t="str">
        <f t="shared" si="5"/>
        <v>Pharmacy_Claims_Header+Paid_Dt_Day</v>
      </c>
      <c r="B378" t="str">
        <f>'CONTROL DESF'!C387</f>
        <v>Pharmacy_Claims_Header</v>
      </c>
      <c r="C378" t="str">
        <f>'CONTROL DESF'!D387</f>
        <v>Paid_Dt_Day</v>
      </c>
      <c r="D378" s="12">
        <f>'CONTROL DESF'!A387</f>
        <v>0</v>
      </c>
    </row>
    <row r="379" spans="1:4" x14ac:dyDescent="0.35">
      <c r="A379" t="str">
        <f t="shared" si="5"/>
        <v>Pharmacy_Claims_Header+Paid_Dt_Month</v>
      </c>
      <c r="B379" t="str">
        <f>'CONTROL DESF'!C388</f>
        <v>Pharmacy_Claims_Header</v>
      </c>
      <c r="C379" t="str">
        <f>'CONTROL DESF'!D388</f>
        <v>Paid_Dt_Month</v>
      </c>
      <c r="D379" s="12">
        <f>'CONTROL DESF'!A388</f>
        <v>0</v>
      </c>
    </row>
    <row r="380" spans="1:4" x14ac:dyDescent="0.35">
      <c r="A380" t="str">
        <f t="shared" si="5"/>
        <v>Pharmacy_Claims_Header+Paid_Dt_Year</v>
      </c>
      <c r="B380" t="str">
        <f>'CONTROL DESF'!C389</f>
        <v>Pharmacy_Claims_Header</v>
      </c>
      <c r="C380" t="str">
        <f>'CONTROL DESF'!D389</f>
        <v>Paid_Dt_Year</v>
      </c>
      <c r="D380" s="12">
        <f>'CONTROL DESF'!A389</f>
        <v>0</v>
      </c>
    </row>
    <row r="381" spans="1:4" x14ac:dyDescent="0.35">
      <c r="A381" t="str">
        <f t="shared" si="5"/>
        <v>Pharmacy_Claims_Header+Payer_Cd</v>
      </c>
      <c r="B381" t="str">
        <f>'CONTROL DESF'!C390</f>
        <v>Pharmacy_Claims_Header</v>
      </c>
      <c r="C381" t="str">
        <f>'CONTROL DESF'!D390</f>
        <v>Payer_Cd</v>
      </c>
      <c r="D381" s="12" t="str">
        <f>'CONTROL DESF'!A390</f>
        <v>X</v>
      </c>
    </row>
    <row r="382" spans="1:4" x14ac:dyDescent="0.35">
      <c r="A382" t="str">
        <f t="shared" si="5"/>
        <v>Pharmacy_Claims_Header+Pharmacy_ID</v>
      </c>
      <c r="B382" t="str">
        <f>'CONTROL DESF'!C391</f>
        <v>Pharmacy_Claims_Header</v>
      </c>
      <c r="C382" t="str">
        <f>'CONTROL DESF'!D391</f>
        <v>Pharmacy_ID</v>
      </c>
      <c r="D382" s="12" t="str">
        <f>'CONTROL DESF'!A391</f>
        <v>X</v>
      </c>
    </row>
    <row r="383" spans="1:4" x14ac:dyDescent="0.35">
      <c r="A383" t="str">
        <f t="shared" si="5"/>
        <v>Pharmacy_Claims_Header+Plan_Paid_Amt</v>
      </c>
      <c r="B383" t="str">
        <f>'CONTROL DESF'!C392</f>
        <v>Pharmacy_Claims_Header</v>
      </c>
      <c r="C383" t="str">
        <f>'CONTROL DESF'!D392</f>
        <v>Plan_Paid_Amt</v>
      </c>
      <c r="D383" s="12" t="str">
        <f>'CONTROL DESF'!A392</f>
        <v>X</v>
      </c>
    </row>
    <row r="384" spans="1:4" x14ac:dyDescent="0.35">
      <c r="A384" t="str">
        <f t="shared" si="5"/>
        <v>Pharmacy_Claims_Header+Postage_Claim_Amt</v>
      </c>
      <c r="B384" t="str">
        <f>'CONTROL DESF'!C393</f>
        <v>Pharmacy_Claims_Header</v>
      </c>
      <c r="C384" t="str">
        <f>'CONTROL DESF'!D393</f>
        <v>Postage_Claim_Amt</v>
      </c>
      <c r="D384" s="12" t="str">
        <f>'CONTROL DESF'!A393</f>
        <v>X</v>
      </c>
    </row>
    <row r="385" spans="1:4" x14ac:dyDescent="0.35">
      <c r="A385" t="str">
        <f t="shared" si="5"/>
        <v>Pharmacy_Claims_Header+Prescribing_Provider_ID</v>
      </c>
      <c r="B385" t="str">
        <f>'CONTROL DESF'!C394</f>
        <v>Pharmacy_Claims_Header</v>
      </c>
      <c r="C385" t="str">
        <f>'CONTROL DESF'!D394</f>
        <v>Prescribing_Provider_ID</v>
      </c>
      <c r="D385" s="12" t="str">
        <f>'CONTROL DESF'!A394</f>
        <v>X</v>
      </c>
    </row>
    <row r="386" spans="1:4" x14ac:dyDescent="0.35">
      <c r="A386" t="str">
        <f t="shared" si="5"/>
        <v>Pharmacy_Claims_Header+Rx_Fill_Date_First</v>
      </c>
      <c r="B386" t="str">
        <f>'CONTROL DESF'!C395</f>
        <v>Pharmacy_Claims_Header</v>
      </c>
      <c r="C386" t="str">
        <f>'CONTROL DESF'!D395</f>
        <v>Rx_Fill_Date_First</v>
      </c>
      <c r="D386" s="12" t="str">
        <f>'CONTROL DESF'!A395</f>
        <v>X</v>
      </c>
    </row>
    <row r="387" spans="1:4" x14ac:dyDescent="0.35">
      <c r="A387" t="str">
        <f t="shared" ref="A387:A450" si="6">B387&amp;"+"&amp;C387</f>
        <v>Pharmacy_Claims_Header+Rx_Fill_Date_First_Day</v>
      </c>
      <c r="B387" t="str">
        <f>'CONTROL DESF'!C396</f>
        <v>Pharmacy_Claims_Header</v>
      </c>
      <c r="C387" t="str">
        <f>'CONTROL DESF'!D396</f>
        <v>Rx_Fill_Date_First_Day</v>
      </c>
      <c r="D387" s="12">
        <f>'CONTROL DESF'!A396</f>
        <v>0</v>
      </c>
    </row>
    <row r="388" spans="1:4" x14ac:dyDescent="0.35">
      <c r="A388" t="str">
        <f t="shared" si="6"/>
        <v>Pharmacy_Claims_Header+Rx_Fill_Date_First_Month</v>
      </c>
      <c r="B388" t="str">
        <f>'CONTROL DESF'!C397</f>
        <v>Pharmacy_Claims_Header</v>
      </c>
      <c r="C388" t="str">
        <f>'CONTROL DESF'!D397</f>
        <v>Rx_Fill_Date_First_Month</v>
      </c>
      <c r="D388" s="12">
        <f>'CONTROL DESF'!A397</f>
        <v>0</v>
      </c>
    </row>
    <row r="389" spans="1:4" x14ac:dyDescent="0.35">
      <c r="A389" t="str">
        <f t="shared" si="6"/>
        <v>Pharmacy_Claims_Header+Rx_Fill_Date_First_Year</v>
      </c>
      <c r="B389" t="str">
        <f>'CONTROL DESF'!C398</f>
        <v>Pharmacy_Claims_Header</v>
      </c>
      <c r="C389" t="str">
        <f>'CONTROL DESF'!D398</f>
        <v>Rx_Fill_Date_First_Year</v>
      </c>
      <c r="D389" s="12">
        <f>'CONTROL DESF'!A398</f>
        <v>0</v>
      </c>
    </row>
    <row r="390" spans="1:4" x14ac:dyDescent="0.35">
      <c r="A390" t="str">
        <f t="shared" si="6"/>
        <v>Pharmacy_Claims_Header+Rx_Fill_Date_Latest</v>
      </c>
      <c r="B390" t="str">
        <f>'CONTROL DESF'!C399</f>
        <v>Pharmacy_Claims_Header</v>
      </c>
      <c r="C390" t="str">
        <f>'CONTROL DESF'!D399</f>
        <v>Rx_Fill_Date_Latest</v>
      </c>
      <c r="D390" s="12" t="str">
        <f>'CONTROL DESF'!A399</f>
        <v>X</v>
      </c>
    </row>
    <row r="391" spans="1:4" x14ac:dyDescent="0.35">
      <c r="A391" t="str">
        <f t="shared" si="6"/>
        <v>Pharmacy_Claims_Header+Rx_Fill_Date_Latest_Day</v>
      </c>
      <c r="B391" t="str">
        <f>'CONTROL DESF'!C400</f>
        <v>Pharmacy_Claims_Header</v>
      </c>
      <c r="C391" t="str">
        <f>'CONTROL DESF'!D400</f>
        <v>Rx_Fill_Date_Latest_Day</v>
      </c>
      <c r="D391" s="12">
        <f>'CONTROL DESF'!A400</f>
        <v>0</v>
      </c>
    </row>
    <row r="392" spans="1:4" x14ac:dyDescent="0.35">
      <c r="A392" t="str">
        <f t="shared" si="6"/>
        <v>Pharmacy_Claims_Header+Rx_Fill_Date_Latest_Month</v>
      </c>
      <c r="B392" t="str">
        <f>'CONTROL DESF'!C401</f>
        <v>Pharmacy_Claims_Header</v>
      </c>
      <c r="C392" t="str">
        <f>'CONTROL DESF'!D401</f>
        <v>Rx_Fill_Date_Latest_Month</v>
      </c>
      <c r="D392" s="12">
        <f>'CONTROL DESF'!A401</f>
        <v>0</v>
      </c>
    </row>
    <row r="393" spans="1:4" x14ac:dyDescent="0.35">
      <c r="A393" t="str">
        <f t="shared" si="6"/>
        <v>Pharmacy_Claims_Header+Rx_Fill_Date_Latest_Year</v>
      </c>
      <c r="B393" t="str">
        <f>'CONTROL DESF'!C402</f>
        <v>Pharmacy_Claims_Header</v>
      </c>
      <c r="C393" t="str">
        <f>'CONTROL DESF'!D402</f>
        <v>Rx_Fill_Date_Latest_Year</v>
      </c>
      <c r="D393" s="12">
        <f>'CONTROL DESF'!A402</f>
        <v>0</v>
      </c>
    </row>
    <row r="394" spans="1:4" x14ac:dyDescent="0.35">
      <c r="A394" t="str">
        <f t="shared" si="6"/>
        <v>Pharmacy_Claims_Header+Total_POS_Rebate_Amt</v>
      </c>
      <c r="B394" t="str">
        <f>'CONTROL DESF'!C403</f>
        <v>Pharmacy_Claims_Header</v>
      </c>
      <c r="C394" t="str">
        <f>'CONTROL DESF'!D403</f>
        <v>Total_POS_Rebate_Amt</v>
      </c>
      <c r="D394" s="12">
        <f>'CONTROL DESF'!A403</f>
        <v>0</v>
      </c>
    </row>
    <row r="395" spans="1:4" x14ac:dyDescent="0.35">
      <c r="A395" t="str">
        <f t="shared" si="6"/>
        <v>Pharmacy_Claims_Line+Charge_Amt</v>
      </c>
      <c r="B395" t="str">
        <f>'CONTROL DESF'!C404</f>
        <v>Pharmacy_Claims_Line</v>
      </c>
      <c r="C395" t="str">
        <f>'CONTROL DESF'!D404</f>
        <v>Charge_Amt</v>
      </c>
      <c r="D395" s="12" t="str">
        <f>'CONTROL DESF'!A404</f>
        <v>X</v>
      </c>
    </row>
    <row r="396" spans="1:4" x14ac:dyDescent="0.35">
      <c r="A396" t="str">
        <f t="shared" si="6"/>
        <v>Pharmacy_Claims_Line+Claim_ID</v>
      </c>
      <c r="B396" t="str">
        <f>'CONTROL DESF'!C405</f>
        <v>Pharmacy_Claims_Line</v>
      </c>
      <c r="C396" t="str">
        <f>'CONTROL DESF'!D405</f>
        <v>Claim_ID</v>
      </c>
      <c r="D396" s="12" t="str">
        <f>'CONTROL DESF'!A405</f>
        <v>X</v>
      </c>
    </row>
    <row r="397" spans="1:4" x14ac:dyDescent="0.35">
      <c r="A397" t="str">
        <f t="shared" si="6"/>
        <v>Pharmacy_Claims_Line+Claim_Line_Type</v>
      </c>
      <c r="B397" t="str">
        <f>'CONTROL DESF'!C406</f>
        <v>Pharmacy_Claims_Line</v>
      </c>
      <c r="C397" t="str">
        <f>'CONTROL DESF'!D406</f>
        <v>Claim_Line_Type</v>
      </c>
      <c r="D397" s="12" t="str">
        <f>'CONTROL DESF'!A406</f>
        <v>X</v>
      </c>
    </row>
    <row r="398" spans="1:4" x14ac:dyDescent="0.35">
      <c r="A398" t="str">
        <f t="shared" si="6"/>
        <v>Pharmacy_Claims_Line+Claim_Status_Cd</v>
      </c>
      <c r="B398" t="str">
        <f>'CONTROL DESF'!C407</f>
        <v>Pharmacy_Claims_Line</v>
      </c>
      <c r="C398" t="str">
        <f>'CONTROL DESF'!D407</f>
        <v>Claim_Status_Cd</v>
      </c>
      <c r="D398" s="12" t="str">
        <f>'CONTROL DESF'!A407</f>
        <v>X</v>
      </c>
    </row>
    <row r="399" spans="1:4" x14ac:dyDescent="0.35">
      <c r="A399" t="str">
        <f t="shared" si="6"/>
        <v>Pharmacy_Claims_Line+COB_TPL_Amt</v>
      </c>
      <c r="B399" t="str">
        <f>'CONTROL DESF'!C408</f>
        <v>Pharmacy_Claims_Line</v>
      </c>
      <c r="C399" t="str">
        <f>'CONTROL DESF'!D408</f>
        <v>COB_TPL_Amt</v>
      </c>
      <c r="D399" s="12">
        <f>'CONTROL DESF'!A408</f>
        <v>0</v>
      </c>
    </row>
    <row r="400" spans="1:4" x14ac:dyDescent="0.35">
      <c r="A400" t="str">
        <f t="shared" si="6"/>
        <v>Pharmacy_Claims_Line+Coinsurance_Amt</v>
      </c>
      <c r="B400" t="str">
        <f>'CONTROL DESF'!C409</f>
        <v>Pharmacy_Claims_Line</v>
      </c>
      <c r="C400" t="str">
        <f>'CONTROL DESF'!D409</f>
        <v>Coinsurance_Amt</v>
      </c>
      <c r="D400" s="12" t="str">
        <f>'CONTROL DESF'!A409</f>
        <v>X</v>
      </c>
    </row>
    <row r="401" spans="1:4" x14ac:dyDescent="0.35">
      <c r="A401" t="str">
        <f t="shared" si="6"/>
        <v>Pharmacy_Claims_Line+Compound_Drug_Ind</v>
      </c>
      <c r="B401" t="str">
        <f>'CONTROL DESF'!C410</f>
        <v>Pharmacy_Claims_Line</v>
      </c>
      <c r="C401" t="str">
        <f>'CONTROL DESF'!D410</f>
        <v>Compound_Drug_Ind</v>
      </c>
      <c r="D401" s="12" t="str">
        <f>'CONTROL DESF'!A410</f>
        <v>X</v>
      </c>
    </row>
    <row r="402" spans="1:4" x14ac:dyDescent="0.35">
      <c r="A402" t="str">
        <f t="shared" si="6"/>
        <v>Pharmacy_Claims_Line+Compound_Drug_Name</v>
      </c>
      <c r="B402" t="str">
        <f>'CONTROL DESF'!C411</f>
        <v>Pharmacy_Claims_Line</v>
      </c>
      <c r="C402" t="str">
        <f>'CONTROL DESF'!D411</f>
        <v>Compound_Drug_Name</v>
      </c>
      <c r="D402" s="12" t="str">
        <f>'CONTROL DESF'!A411</f>
        <v>X</v>
      </c>
    </row>
    <row r="403" spans="1:4" x14ac:dyDescent="0.35">
      <c r="A403" t="str">
        <f t="shared" si="6"/>
        <v>Pharmacy_Claims_Line+Copay_Amt</v>
      </c>
      <c r="B403" t="str">
        <f>'CONTROL DESF'!C412</f>
        <v>Pharmacy_Claims_Line</v>
      </c>
      <c r="C403" t="str">
        <f>'CONTROL DESF'!D412</f>
        <v>Copay_Amt</v>
      </c>
      <c r="D403" s="12" t="str">
        <f>'CONTROL DESF'!A412</f>
        <v>X</v>
      </c>
    </row>
    <row r="404" spans="1:4" x14ac:dyDescent="0.35">
      <c r="A404" t="str">
        <f t="shared" si="6"/>
        <v>Pharmacy_Claims_Line+Days_Supply</v>
      </c>
      <c r="B404" t="str">
        <f>'CONTROL DESF'!C413</f>
        <v>Pharmacy_Claims_Line</v>
      </c>
      <c r="C404" t="str">
        <f>'CONTROL DESF'!D413</f>
        <v>Days_Supply</v>
      </c>
      <c r="D404" s="12" t="str">
        <f>'CONTROL DESF'!A413</f>
        <v>X</v>
      </c>
    </row>
    <row r="405" spans="1:4" x14ac:dyDescent="0.35">
      <c r="A405" t="str">
        <f t="shared" si="6"/>
        <v>Pharmacy_Claims_Line+Deductible_Amt</v>
      </c>
      <c r="B405" t="str">
        <f>'CONTROL DESF'!C414</f>
        <v>Pharmacy_Claims_Line</v>
      </c>
      <c r="C405" t="str">
        <f>'CONTROL DESF'!D414</f>
        <v>Deductible_Amt</v>
      </c>
      <c r="D405" s="12" t="str">
        <f>'CONTROL DESF'!A414</f>
        <v>X</v>
      </c>
    </row>
    <row r="406" spans="1:4" x14ac:dyDescent="0.35">
      <c r="A406" t="str">
        <f t="shared" si="6"/>
        <v>Pharmacy_Claims_Line+Dispensed_As_Written_Cd</v>
      </c>
      <c r="B406" t="str">
        <f>'CONTROL DESF'!C415</f>
        <v>Pharmacy_Claims_Line</v>
      </c>
      <c r="C406" t="str">
        <f>'CONTROL DESF'!D415</f>
        <v>Dispensed_As_Written_Cd</v>
      </c>
      <c r="D406" s="12" t="str">
        <f>'CONTROL DESF'!A415</f>
        <v>X</v>
      </c>
    </row>
    <row r="407" spans="1:4" x14ac:dyDescent="0.35">
      <c r="A407" t="str">
        <f t="shared" si="6"/>
        <v>Pharmacy_Claims_Line+Dispensing_Fee_Amt</v>
      </c>
      <c r="B407" t="str">
        <f>'CONTROL DESF'!C416</f>
        <v>Pharmacy_Claims_Line</v>
      </c>
      <c r="C407" t="str">
        <f>'CONTROL DESF'!D416</f>
        <v>Dispensing_Fee_Amt</v>
      </c>
      <c r="D407" s="12" t="str">
        <f>'CONTROL DESF'!A416</f>
        <v>X</v>
      </c>
    </row>
    <row r="408" spans="1:4" x14ac:dyDescent="0.35">
      <c r="A408" t="str">
        <f t="shared" si="6"/>
        <v>Pharmacy_Claims_Line+Drug_Nm</v>
      </c>
      <c r="B408" t="str">
        <f>'CONTROL DESF'!C417</f>
        <v>Pharmacy_Claims_Line</v>
      </c>
      <c r="C408" t="str">
        <f>'CONTROL DESF'!D417</f>
        <v>Drug_Nm</v>
      </c>
      <c r="D408" s="12" t="str">
        <f>'CONTROL DESF'!A417</f>
        <v>X</v>
      </c>
    </row>
    <row r="409" spans="1:4" x14ac:dyDescent="0.35">
      <c r="A409" t="str">
        <f t="shared" si="6"/>
        <v>Pharmacy_Claims_Line+Fill_Dt</v>
      </c>
      <c r="B409" t="str">
        <f>'CONTROL DESF'!C418</f>
        <v>Pharmacy_Claims_Line</v>
      </c>
      <c r="C409" t="str">
        <f>'CONTROL DESF'!D418</f>
        <v>Fill_Dt</v>
      </c>
      <c r="D409" s="12" t="str">
        <f>'CONTROL DESF'!A418</f>
        <v>X</v>
      </c>
    </row>
    <row r="410" spans="1:4" x14ac:dyDescent="0.35">
      <c r="A410" t="str">
        <f t="shared" si="6"/>
        <v>Pharmacy_Claims_Line+Fill_Dt_Day</v>
      </c>
      <c r="B410" t="str">
        <f>'CONTROL DESF'!C419</f>
        <v>Pharmacy_Claims_Line</v>
      </c>
      <c r="C410" t="str">
        <f>'CONTROL DESF'!D419</f>
        <v>Fill_Dt_Day</v>
      </c>
      <c r="D410" s="12">
        <f>'CONTROL DESF'!A419</f>
        <v>0</v>
      </c>
    </row>
    <row r="411" spans="1:4" x14ac:dyDescent="0.35">
      <c r="A411" t="str">
        <f t="shared" si="6"/>
        <v>Pharmacy_Claims_Line+Fill_Dt_Month</v>
      </c>
      <c r="B411" t="str">
        <f>'CONTROL DESF'!C420</f>
        <v>Pharmacy_Claims_Line</v>
      </c>
      <c r="C411" t="str">
        <f>'CONTROL DESF'!D420</f>
        <v>Fill_Dt_Month</v>
      </c>
      <c r="D411" s="12">
        <f>'CONTROL DESF'!A420</f>
        <v>0</v>
      </c>
    </row>
    <row r="412" spans="1:4" x14ac:dyDescent="0.35">
      <c r="A412" t="str">
        <f t="shared" si="6"/>
        <v>Pharmacy_Claims_Line+Fill_Dt_Year</v>
      </c>
      <c r="B412" t="str">
        <f>'CONTROL DESF'!C421</f>
        <v>Pharmacy_Claims_Line</v>
      </c>
      <c r="C412" t="str">
        <f>'CONTROL DESF'!D421</f>
        <v>Fill_Dt_Year</v>
      </c>
      <c r="D412" s="12">
        <f>'CONTROL DESF'!A421</f>
        <v>0</v>
      </c>
    </row>
    <row r="413" spans="1:4" x14ac:dyDescent="0.35">
      <c r="A413" t="str">
        <f t="shared" si="6"/>
        <v>Pharmacy_Claims_Line+Formulary_Ind</v>
      </c>
      <c r="B413" t="str">
        <f>'CONTROL DESF'!C422</f>
        <v>Pharmacy_Claims_Line</v>
      </c>
      <c r="C413" t="str">
        <f>'CONTROL DESF'!D422</f>
        <v>Formulary_Ind</v>
      </c>
      <c r="D413" s="12" t="str">
        <f>'CONTROL DESF'!A422</f>
        <v>X</v>
      </c>
    </row>
    <row r="414" spans="1:4" x14ac:dyDescent="0.35">
      <c r="A414" t="str">
        <f t="shared" si="6"/>
        <v>Pharmacy_Claims_Line+Generic_Drug_Ind</v>
      </c>
      <c r="B414" t="str">
        <f>'CONTROL DESF'!C423</f>
        <v>Pharmacy_Claims_Line</v>
      </c>
      <c r="C414" t="str">
        <f>'CONTROL DESF'!D423</f>
        <v>Generic_Drug_Ind</v>
      </c>
      <c r="D414" s="12" t="str">
        <f>'CONTROL DESF'!A423</f>
        <v>X</v>
      </c>
    </row>
    <row r="415" spans="1:4" x14ac:dyDescent="0.35">
      <c r="A415" t="str">
        <f t="shared" si="6"/>
        <v>Pharmacy_Claims_Line+Ingredient_Cost_Amt</v>
      </c>
      <c r="B415" t="str">
        <f>'CONTROL DESF'!C424</f>
        <v>Pharmacy_Claims_Line</v>
      </c>
      <c r="C415" t="str">
        <f>'CONTROL DESF'!D424</f>
        <v>Ingredient_Cost_Amt</v>
      </c>
      <c r="D415" s="12" t="str">
        <f>'CONTROL DESF'!A424</f>
        <v>X</v>
      </c>
    </row>
    <row r="416" spans="1:4" x14ac:dyDescent="0.35">
      <c r="A416" t="str">
        <f t="shared" si="6"/>
        <v>Pharmacy_Claims_Line+Line_No</v>
      </c>
      <c r="B416" t="str">
        <f>'CONTROL DESF'!C425</f>
        <v>Pharmacy_Claims_Line</v>
      </c>
      <c r="C416" t="str">
        <f>'CONTROL DESF'!D425</f>
        <v>Line_No</v>
      </c>
      <c r="D416" s="12" t="str">
        <f>'CONTROL DESF'!A425</f>
        <v>X</v>
      </c>
    </row>
    <row r="417" spans="1:4" x14ac:dyDescent="0.35">
      <c r="A417" t="str">
        <f t="shared" si="6"/>
        <v>Pharmacy_Claims_Line+Member_Composite_ID</v>
      </c>
      <c r="B417" t="str">
        <f>'CONTROL DESF'!C426</f>
        <v>Pharmacy_Claims_Line</v>
      </c>
      <c r="C417" t="str">
        <f>'CONTROL DESF'!D426</f>
        <v>Member_Composite_ID</v>
      </c>
      <c r="D417" s="12" t="str">
        <f>'CONTROL DESF'!A426</f>
        <v>X</v>
      </c>
    </row>
    <row r="418" spans="1:4" x14ac:dyDescent="0.35">
      <c r="A418" t="str">
        <f t="shared" si="6"/>
        <v>Pharmacy_Claims_Line+Member_ID</v>
      </c>
      <c r="B418" t="str">
        <f>'CONTROL DESF'!C427</f>
        <v>Pharmacy_Claims_Line</v>
      </c>
      <c r="C418" t="str">
        <f>'CONTROL DESF'!D427</f>
        <v>Member_ID</v>
      </c>
      <c r="D418" s="12" t="str">
        <f>'CONTROL DESF'!A427</f>
        <v>X</v>
      </c>
    </row>
    <row r="419" spans="1:4" x14ac:dyDescent="0.35">
      <c r="A419" t="str">
        <f t="shared" si="6"/>
        <v>Pharmacy_Claims_Line+Member_Liability_Amt</v>
      </c>
      <c r="B419" t="str">
        <f>'CONTROL DESF'!C428</f>
        <v>Pharmacy_Claims_Line</v>
      </c>
      <c r="C419" t="str">
        <f>'CONTROL DESF'!D428</f>
        <v>Member_Liability_Amt</v>
      </c>
      <c r="D419" s="12" t="str">
        <f>'CONTROL DESF'!A428</f>
        <v>X</v>
      </c>
    </row>
    <row r="420" spans="1:4" x14ac:dyDescent="0.35">
      <c r="A420" t="str">
        <f t="shared" si="6"/>
        <v>Pharmacy_Claims_Line+Member_POS_Rebate_Amt</v>
      </c>
      <c r="B420" t="str">
        <f>'CONTROL DESF'!C429</f>
        <v>Pharmacy_Claims_Line</v>
      </c>
      <c r="C420" t="str">
        <f>'CONTROL DESF'!D429</f>
        <v>Member_POS_Rebate_Amt</v>
      </c>
      <c r="D420" s="12">
        <f>'CONTROL DESF'!A429</f>
        <v>0</v>
      </c>
    </row>
    <row r="421" spans="1:4" x14ac:dyDescent="0.35">
      <c r="A421" t="str">
        <f t="shared" si="6"/>
        <v>Pharmacy_Claims_Line+National_Pharmacy_NPI</v>
      </c>
      <c r="B421" t="str">
        <f>'CONTROL DESF'!C430</f>
        <v>Pharmacy_Claims_Line</v>
      </c>
      <c r="C421" t="str">
        <f>'CONTROL DESF'!D430</f>
        <v>National_Pharmacy_NPI</v>
      </c>
      <c r="D421" s="12" t="str">
        <f>'CONTROL DESF'!A430</f>
        <v>X</v>
      </c>
    </row>
    <row r="422" spans="1:4" x14ac:dyDescent="0.35">
      <c r="A422" t="str">
        <f t="shared" si="6"/>
        <v>Pharmacy_Claims_Line+NDC_Cd</v>
      </c>
      <c r="B422" t="str">
        <f>'CONTROL DESF'!C431</f>
        <v>Pharmacy_Claims_Line</v>
      </c>
      <c r="C422" t="str">
        <f>'CONTROL DESF'!D431</f>
        <v>NDC_Cd</v>
      </c>
      <c r="D422" s="12" t="str">
        <f>'CONTROL DESF'!A431</f>
        <v>X</v>
      </c>
    </row>
    <row r="423" spans="1:4" x14ac:dyDescent="0.35">
      <c r="A423" t="str">
        <f t="shared" si="6"/>
        <v>Pharmacy_Claims_Line+Plan_Paid_Amt</v>
      </c>
      <c r="B423" t="str">
        <f>'CONTROL DESF'!C432</f>
        <v>Pharmacy_Claims_Line</v>
      </c>
      <c r="C423" t="str">
        <f>'CONTROL DESF'!D432</f>
        <v>Plan_Paid_Amt</v>
      </c>
      <c r="D423" s="12" t="str">
        <f>'CONTROL DESF'!A432</f>
        <v>X</v>
      </c>
    </row>
    <row r="424" spans="1:4" x14ac:dyDescent="0.35">
      <c r="A424" t="str">
        <f t="shared" si="6"/>
        <v>Pharmacy_Claims_Line+Prescribing_Provider_ID</v>
      </c>
      <c r="B424" t="str">
        <f>'CONTROL DESF'!C433</f>
        <v>Pharmacy_Claims_Line</v>
      </c>
      <c r="C424" t="str">
        <f>'CONTROL DESF'!D433</f>
        <v>Prescribing_Provider_ID</v>
      </c>
      <c r="D424" s="12" t="str">
        <f>'CONTROL DESF'!A433</f>
        <v>X</v>
      </c>
    </row>
    <row r="425" spans="1:4" x14ac:dyDescent="0.35">
      <c r="A425" t="str">
        <f t="shared" si="6"/>
        <v>Pharmacy_Claims_Line+Quantity_Dispensed</v>
      </c>
      <c r="B425" t="str">
        <f>'CONTROL DESF'!C434</f>
        <v>Pharmacy_Claims_Line</v>
      </c>
      <c r="C425" t="str">
        <f>'CONTROL DESF'!D434</f>
        <v>Quantity_Dispensed</v>
      </c>
      <c r="D425" s="12" t="str">
        <f>'CONTROL DESF'!A434</f>
        <v>X</v>
      </c>
    </row>
    <row r="426" spans="1:4" x14ac:dyDescent="0.35">
      <c r="A426" t="str">
        <f t="shared" si="6"/>
        <v>Pharmacy_Claims_Line+Refill_Ind</v>
      </c>
      <c r="B426" t="str">
        <f>'CONTROL DESF'!C435</f>
        <v>Pharmacy_Claims_Line</v>
      </c>
      <c r="C426" t="str">
        <f>'CONTROL DESF'!D435</f>
        <v>Refill_Ind</v>
      </c>
      <c r="D426" s="12" t="str">
        <f>'CONTROL DESF'!A435</f>
        <v>X</v>
      </c>
    </row>
    <row r="427" spans="1:4" x14ac:dyDescent="0.35">
      <c r="A427" t="str">
        <f t="shared" si="6"/>
        <v>Pharmacy_Claims_Line+Refill_Number</v>
      </c>
      <c r="B427" t="str">
        <f>'CONTROL DESF'!C436</f>
        <v>Pharmacy_Claims_Line</v>
      </c>
      <c r="C427" t="str">
        <f>'CONTROL DESF'!D436</f>
        <v>Refill_Number</v>
      </c>
      <c r="D427" s="12" t="str">
        <f>'CONTROL DESF'!A436</f>
        <v>X</v>
      </c>
    </row>
    <row r="428" spans="1:4" x14ac:dyDescent="0.35">
      <c r="A428" t="str">
        <f t="shared" si="6"/>
        <v>Pharmacy_Claims_Line+Specialty_Drug_Ind</v>
      </c>
      <c r="B428" t="str">
        <f>'CONTROL DESF'!C437</f>
        <v>Pharmacy_Claims_Line</v>
      </c>
      <c r="C428" t="str">
        <f>'CONTROL DESF'!D437</f>
        <v>Specialty_Drug_Ind</v>
      </c>
      <c r="D428" s="12" t="str">
        <f>'CONTROL DESF'!A437</f>
        <v>X</v>
      </c>
    </row>
    <row r="429" spans="1:4" x14ac:dyDescent="0.35">
      <c r="A429" t="str">
        <f t="shared" si="6"/>
        <v>Pharmacy_Claims_Line+Total_POS_Rebate_Amt</v>
      </c>
      <c r="B429" t="str">
        <f>'CONTROL DESF'!C438</f>
        <v>Pharmacy_Claims_Line</v>
      </c>
      <c r="C429" t="str">
        <f>'CONTROL DESF'!D438</f>
        <v>Total_POS_Rebate_Amt</v>
      </c>
      <c r="D429" s="12">
        <f>'CONTROL DESF'!A438</f>
        <v>0</v>
      </c>
    </row>
    <row r="430" spans="1:4" x14ac:dyDescent="0.35">
      <c r="A430" t="str">
        <f t="shared" si="6"/>
        <v>Provider_Composite+Credential_Text_1</v>
      </c>
      <c r="B430" t="str">
        <f>'CONTROL DESF'!C439</f>
        <v>Provider_Composite</v>
      </c>
      <c r="C430" t="str">
        <f>'CONTROL DESF'!D439</f>
        <v>Credential_Text_1</v>
      </c>
      <c r="D430" s="12" t="str">
        <f>'CONTROL DESF'!A439</f>
        <v>X</v>
      </c>
    </row>
    <row r="431" spans="1:4" x14ac:dyDescent="0.35">
      <c r="A431" t="str">
        <f t="shared" si="6"/>
        <v>Provider_Composite+Gender_Cd</v>
      </c>
      <c r="B431" t="str">
        <f>'CONTROL DESF'!C440</f>
        <v>Provider_Composite</v>
      </c>
      <c r="C431" t="str">
        <f>'CONTROL DESF'!D440</f>
        <v>Gender_Cd</v>
      </c>
      <c r="D431" s="12" t="str">
        <f>'CONTROL DESF'!A440</f>
        <v>X</v>
      </c>
    </row>
    <row r="432" spans="1:4" x14ac:dyDescent="0.35">
      <c r="A432" t="str">
        <f t="shared" si="6"/>
        <v>Provider_Composite+License_1</v>
      </c>
      <c r="B432" t="str">
        <f>'CONTROL DESF'!C441</f>
        <v>Provider_Composite</v>
      </c>
      <c r="C432" t="str">
        <f>'CONTROL DESF'!D441</f>
        <v>License_1</v>
      </c>
      <c r="D432" s="12">
        <f>'CONTROL DESF'!A441</f>
        <v>0</v>
      </c>
    </row>
    <row r="433" spans="1:4" x14ac:dyDescent="0.35">
      <c r="A433" t="str">
        <f t="shared" si="6"/>
        <v>Provider_Composite+License_2</v>
      </c>
      <c r="B433" t="str">
        <f>'CONTROL DESF'!C442</f>
        <v>Provider_Composite</v>
      </c>
      <c r="C433" t="str">
        <f>'CONTROL DESF'!D442</f>
        <v>License_2</v>
      </c>
      <c r="D433" s="12">
        <f>'CONTROL DESF'!A442</f>
        <v>0</v>
      </c>
    </row>
    <row r="434" spans="1:4" x14ac:dyDescent="0.35">
      <c r="A434" t="str">
        <f t="shared" si="6"/>
        <v>Provider_Composite+License_3</v>
      </c>
      <c r="B434" t="str">
        <f>'CONTROL DESF'!C443</f>
        <v>Provider_Composite</v>
      </c>
      <c r="C434" t="str">
        <f>'CONTROL DESF'!D443</f>
        <v>License_3</v>
      </c>
      <c r="D434" s="12">
        <f>'CONTROL DESF'!A443</f>
        <v>0</v>
      </c>
    </row>
    <row r="435" spans="1:4" x14ac:dyDescent="0.35">
      <c r="A435" t="str">
        <f t="shared" si="6"/>
        <v>Provider_Composite+License_4</v>
      </c>
      <c r="B435" t="str">
        <f>'CONTROL DESF'!C444</f>
        <v>Provider_Composite</v>
      </c>
      <c r="C435" t="str">
        <f>'CONTROL DESF'!D444</f>
        <v>License_4</v>
      </c>
      <c r="D435" s="12">
        <f>'CONTROL DESF'!A444</f>
        <v>0</v>
      </c>
    </row>
    <row r="436" spans="1:4" x14ac:dyDescent="0.35">
      <c r="A436" t="str">
        <f t="shared" si="6"/>
        <v>Provider_Composite+License_5</v>
      </c>
      <c r="B436" t="str">
        <f>'CONTROL DESF'!C445</f>
        <v>Provider_Composite</v>
      </c>
      <c r="C436" t="str">
        <f>'CONTROL DESF'!D445</f>
        <v>License_5</v>
      </c>
      <c r="D436" s="12">
        <f>'CONTROL DESF'!A445</f>
        <v>0</v>
      </c>
    </row>
    <row r="437" spans="1:4" x14ac:dyDescent="0.35">
      <c r="A437" t="str">
        <f t="shared" si="6"/>
        <v>Provider_Composite+License_State_1</v>
      </c>
      <c r="B437" t="str">
        <f>'CONTROL DESF'!C446</f>
        <v>Provider_Composite</v>
      </c>
      <c r="C437" t="str">
        <f>'CONTROL DESF'!D446</f>
        <v>License_State_1</v>
      </c>
      <c r="D437" s="12">
        <f>'CONTROL DESF'!A446</f>
        <v>0</v>
      </c>
    </row>
    <row r="438" spans="1:4" x14ac:dyDescent="0.35">
      <c r="A438" t="str">
        <f t="shared" si="6"/>
        <v>Provider_Composite+License_State_2</v>
      </c>
      <c r="B438" t="str">
        <f>'CONTROL DESF'!C447</f>
        <v>Provider_Composite</v>
      </c>
      <c r="C438" t="str">
        <f>'CONTROL DESF'!D447</f>
        <v>License_State_2</v>
      </c>
      <c r="D438" s="12">
        <f>'CONTROL DESF'!A447</f>
        <v>0</v>
      </c>
    </row>
    <row r="439" spans="1:4" x14ac:dyDescent="0.35">
      <c r="A439" t="str">
        <f t="shared" si="6"/>
        <v>Provider_Composite+License_State_3</v>
      </c>
      <c r="B439" t="str">
        <f>'CONTROL DESF'!C448</f>
        <v>Provider_Composite</v>
      </c>
      <c r="C439" t="str">
        <f>'CONTROL DESF'!D448</f>
        <v>License_State_3</v>
      </c>
      <c r="D439" s="12">
        <f>'CONTROL DESF'!A448</f>
        <v>0</v>
      </c>
    </row>
    <row r="440" spans="1:4" x14ac:dyDescent="0.35">
      <c r="A440" t="str">
        <f t="shared" si="6"/>
        <v>Provider_Composite+License_State_4</v>
      </c>
      <c r="B440" t="str">
        <f>'CONTROL DESF'!C449</f>
        <v>Provider_Composite</v>
      </c>
      <c r="C440" t="str">
        <f>'CONTROL DESF'!D449</f>
        <v>License_State_4</v>
      </c>
      <c r="D440" s="12">
        <f>'CONTROL DESF'!A449</f>
        <v>0</v>
      </c>
    </row>
    <row r="441" spans="1:4" x14ac:dyDescent="0.35">
      <c r="A441" t="str">
        <f t="shared" si="6"/>
        <v>Provider_Composite+License_State_5</v>
      </c>
      <c r="B441" t="str">
        <f>'CONTROL DESF'!C450</f>
        <v>Provider_Composite</v>
      </c>
      <c r="C441" t="str">
        <f>'CONTROL DESF'!D450</f>
        <v>License_State_5</v>
      </c>
      <c r="D441" s="12">
        <f>'CONTROL DESF'!A450</f>
        <v>0</v>
      </c>
    </row>
    <row r="442" spans="1:4" x14ac:dyDescent="0.35">
      <c r="A442" t="str">
        <f t="shared" si="6"/>
        <v>Provider_Composite+Medicaid_Facility_Number</v>
      </c>
      <c r="B442" t="str">
        <f>'CONTROL DESF'!C451</f>
        <v>Provider_Composite</v>
      </c>
      <c r="C442" t="str">
        <f>'CONTROL DESF'!D451</f>
        <v>Medicaid_Facility_Number</v>
      </c>
      <c r="D442" s="12" t="str">
        <f>'CONTROL DESF'!A451</f>
        <v>X</v>
      </c>
    </row>
    <row r="443" spans="1:4" x14ac:dyDescent="0.35">
      <c r="A443" t="str">
        <f t="shared" si="6"/>
        <v>Provider_Composite+Medicare_Provider_Id</v>
      </c>
      <c r="B443" t="str">
        <f>'CONTROL DESF'!C452</f>
        <v>Provider_Composite</v>
      </c>
      <c r="C443" t="str">
        <f>'CONTROL DESF'!D452</f>
        <v>Medicare_Provider_Id</v>
      </c>
      <c r="D443" s="12" t="str">
        <f>'CONTROL DESF'!A452</f>
        <v>X</v>
      </c>
    </row>
    <row r="444" spans="1:4" x14ac:dyDescent="0.35">
      <c r="A444" t="str">
        <f t="shared" si="6"/>
        <v>Provider_Composite+National_Provider_ID</v>
      </c>
      <c r="B444" t="str">
        <f>'CONTROL DESF'!C453</f>
        <v>Provider_Composite</v>
      </c>
      <c r="C444" t="str">
        <f>'CONTROL DESF'!D453</f>
        <v>National_Provider_ID</v>
      </c>
      <c r="D444" s="12" t="str">
        <f>'CONTROL DESF'!A453</f>
        <v>X</v>
      </c>
    </row>
    <row r="445" spans="1:4" x14ac:dyDescent="0.35">
      <c r="A445" t="str">
        <f t="shared" si="6"/>
        <v>Provider_Composite+Organization_Nm</v>
      </c>
      <c r="B445" t="str">
        <f>'CONTROL DESF'!C454</f>
        <v>Provider_Composite</v>
      </c>
      <c r="C445" t="str">
        <f>'CONTROL DESF'!D454</f>
        <v>Organization_Nm</v>
      </c>
      <c r="D445" s="12" t="str">
        <f>'CONTROL DESF'!A454</f>
        <v>X</v>
      </c>
    </row>
    <row r="446" spans="1:4" x14ac:dyDescent="0.35">
      <c r="A446" t="str">
        <f t="shared" si="6"/>
        <v>Provider_Composite+Organization_Nm_Clean</v>
      </c>
      <c r="B446" t="str">
        <f>'CONTROL DESF'!C455</f>
        <v>Provider_Composite</v>
      </c>
      <c r="C446" t="str">
        <f>'CONTROL DESF'!D455</f>
        <v>Organization_Nm_Clean</v>
      </c>
      <c r="D446" s="12" t="str">
        <f>'CONTROL DESF'!A455</f>
        <v>X</v>
      </c>
    </row>
    <row r="447" spans="1:4" x14ac:dyDescent="0.35">
      <c r="A447" t="str">
        <f t="shared" si="6"/>
        <v>Provider_Composite+Organization_Other_Nm</v>
      </c>
      <c r="B447" t="str">
        <f>'CONTROL DESF'!C456</f>
        <v>Provider_Composite</v>
      </c>
      <c r="C447" t="str">
        <f>'CONTROL DESF'!D456</f>
        <v>Organization_Other_Nm</v>
      </c>
      <c r="D447" s="12" t="str">
        <f>'CONTROL DESF'!A456</f>
        <v>X</v>
      </c>
    </row>
    <row r="448" spans="1:4" x14ac:dyDescent="0.35">
      <c r="A448" t="str">
        <f t="shared" si="6"/>
        <v>Provider_Composite+Organization_Other_Nm_Clean</v>
      </c>
      <c r="B448" t="str">
        <f>'CONTROL DESF'!C457</f>
        <v>Provider_Composite</v>
      </c>
      <c r="C448" t="str">
        <f>'CONTROL DESF'!D457</f>
        <v>Organization_Other_Nm_Clean</v>
      </c>
      <c r="D448" s="12" t="str">
        <f>'CONTROL DESF'!A457</f>
        <v>X</v>
      </c>
    </row>
    <row r="449" spans="1:4" x14ac:dyDescent="0.35">
      <c r="A449" t="str">
        <f t="shared" si="6"/>
        <v>Provider_Composite+Other_First_Initial</v>
      </c>
      <c r="B449" t="str">
        <f>'CONTROL DESF'!C458</f>
        <v>Provider_Composite</v>
      </c>
      <c r="C449" t="str">
        <f>'CONTROL DESF'!D458</f>
        <v>Other_First_Initial</v>
      </c>
      <c r="D449" s="12">
        <f>'CONTROL DESF'!A458</f>
        <v>0</v>
      </c>
    </row>
    <row r="450" spans="1:4" x14ac:dyDescent="0.35">
      <c r="A450" t="str">
        <f t="shared" si="6"/>
        <v>Provider_Composite+Other_First_Nm</v>
      </c>
      <c r="B450" t="str">
        <f>'CONTROL DESF'!C459</f>
        <v>Provider_Composite</v>
      </c>
      <c r="C450" t="str">
        <f>'CONTROL DESF'!D459</f>
        <v>Other_First_Nm</v>
      </c>
      <c r="D450" s="12">
        <f>'CONTROL DESF'!A459</f>
        <v>0</v>
      </c>
    </row>
    <row r="451" spans="1:4" x14ac:dyDescent="0.35">
      <c r="A451" t="str">
        <f t="shared" ref="A451:A486" si="7">B451&amp;"+"&amp;C451</f>
        <v>Provider_Composite+Other_Last_Nm</v>
      </c>
      <c r="B451" t="str">
        <f>'CONTROL DESF'!C460</f>
        <v>Provider_Composite</v>
      </c>
      <c r="C451" t="str">
        <f>'CONTROL DESF'!D460</f>
        <v>Other_Last_Nm</v>
      </c>
      <c r="D451" s="12">
        <f>'CONTROL DESF'!A460</f>
        <v>0</v>
      </c>
    </row>
    <row r="452" spans="1:4" x14ac:dyDescent="0.35">
      <c r="A452" t="str">
        <f t="shared" si="7"/>
        <v>Provider_Composite+Other_Middle_Initial</v>
      </c>
      <c r="B452" t="str">
        <f>'CONTROL DESF'!C461</f>
        <v>Provider_Composite</v>
      </c>
      <c r="C452" t="str">
        <f>'CONTROL DESF'!D461</f>
        <v>Other_Middle_Initial</v>
      </c>
      <c r="D452" s="12">
        <f>'CONTROL DESF'!A461</f>
        <v>0</v>
      </c>
    </row>
    <row r="453" spans="1:4" x14ac:dyDescent="0.35">
      <c r="A453" t="str">
        <f t="shared" si="7"/>
        <v>Provider_Composite+Other_Middle_Nm</v>
      </c>
      <c r="B453" t="str">
        <f>'CONTROL DESF'!C462</f>
        <v>Provider_Composite</v>
      </c>
      <c r="C453" t="str">
        <f>'CONTROL DESF'!D462</f>
        <v>Other_Middle_Nm</v>
      </c>
      <c r="D453" s="12">
        <f>'CONTROL DESF'!A462</f>
        <v>0</v>
      </c>
    </row>
    <row r="454" spans="1:4" x14ac:dyDescent="0.35">
      <c r="A454" t="str">
        <f t="shared" si="7"/>
        <v>Provider_Composite+Other_Nm_Prefix</v>
      </c>
      <c r="B454" t="str">
        <f>'CONTROL DESF'!C463</f>
        <v>Provider_Composite</v>
      </c>
      <c r="C454" t="str">
        <f>'CONTROL DESF'!D463</f>
        <v>Other_Nm_Prefix</v>
      </c>
      <c r="D454" s="12">
        <f>'CONTROL DESF'!A463</f>
        <v>0</v>
      </c>
    </row>
    <row r="455" spans="1:4" x14ac:dyDescent="0.35">
      <c r="A455" t="str">
        <f t="shared" si="7"/>
        <v>Provider_Composite+Other_Nm_Suffix</v>
      </c>
      <c r="B455" t="str">
        <f>'CONTROL DESF'!C464</f>
        <v>Provider_Composite</v>
      </c>
      <c r="C455" t="str">
        <f>'CONTROL DESF'!D464</f>
        <v>Other_Nm_Suffix</v>
      </c>
      <c r="D455" s="12">
        <f>'CONTROL DESF'!A464</f>
        <v>0</v>
      </c>
    </row>
    <row r="456" spans="1:4" x14ac:dyDescent="0.35">
      <c r="A456" t="str">
        <f t="shared" si="7"/>
        <v>Provider_Composite+Phone_Number</v>
      </c>
      <c r="B456" t="str">
        <f>'CONTROL DESF'!C465</f>
        <v>Provider_Composite</v>
      </c>
      <c r="C456" t="str">
        <f>'CONTROL DESF'!D465</f>
        <v>Phone_Number</v>
      </c>
      <c r="D456" s="12">
        <f>'CONTROL DESF'!A465</f>
        <v>0</v>
      </c>
    </row>
    <row r="457" spans="1:4" x14ac:dyDescent="0.35">
      <c r="A457" t="str">
        <f t="shared" si="7"/>
        <v>Provider_Composite+Primary_Address_ID</v>
      </c>
      <c r="B457" t="str">
        <f>'CONTROL DESF'!C466</f>
        <v>Provider_Composite</v>
      </c>
      <c r="C457" t="str">
        <f>'CONTROL DESF'!D466</f>
        <v>Primary_Address_ID</v>
      </c>
      <c r="D457" s="12">
        <f>'CONTROL DESF'!A466</f>
        <v>0</v>
      </c>
    </row>
    <row r="458" spans="1:4" x14ac:dyDescent="0.35">
      <c r="A458" t="str">
        <f t="shared" si="7"/>
        <v>Provider_Composite+Provider_Composite_ID</v>
      </c>
      <c r="B458" t="str">
        <f>'CONTROL DESF'!C467</f>
        <v>Provider_Composite</v>
      </c>
      <c r="C458" t="str">
        <f>'CONTROL DESF'!D467</f>
        <v>Provider_Composite_ID</v>
      </c>
      <c r="D458" s="12" t="str">
        <f>'CONTROL DESF'!A467</f>
        <v>X</v>
      </c>
    </row>
    <row r="459" spans="1:4" x14ac:dyDescent="0.35">
      <c r="A459" t="str">
        <f t="shared" si="7"/>
        <v>Provider_Composite+Provider_DEA_No</v>
      </c>
      <c r="B459" t="str">
        <f>'CONTROL DESF'!C468</f>
        <v>Provider_Composite</v>
      </c>
      <c r="C459" t="str">
        <f>'CONTROL DESF'!D468</f>
        <v>Provider_DEA_No</v>
      </c>
      <c r="D459" s="12" t="str">
        <f>'CONTROL DESF'!A468</f>
        <v>X</v>
      </c>
    </row>
    <row r="460" spans="1:4" x14ac:dyDescent="0.35">
      <c r="A460" t="str">
        <f t="shared" si="7"/>
        <v>Provider_Composite+Provider_First_Initial</v>
      </c>
      <c r="B460" t="str">
        <f>'CONTROL DESF'!C469</f>
        <v>Provider_Composite</v>
      </c>
      <c r="C460" t="str">
        <f>'CONTROL DESF'!D469</f>
        <v>Provider_First_Initial</v>
      </c>
      <c r="D460" s="12">
        <f>'CONTROL DESF'!A469</f>
        <v>0</v>
      </c>
    </row>
    <row r="461" spans="1:4" x14ac:dyDescent="0.35">
      <c r="A461" t="str">
        <f t="shared" si="7"/>
        <v>Provider_Composite+Provider_First_Nm</v>
      </c>
      <c r="B461" t="str">
        <f>'CONTROL DESF'!C470</f>
        <v>Provider_Composite</v>
      </c>
      <c r="C461" t="str">
        <f>'CONTROL DESF'!D470</f>
        <v>Provider_First_Nm</v>
      </c>
      <c r="D461" s="12">
        <f>'CONTROL DESF'!A470</f>
        <v>0</v>
      </c>
    </row>
    <row r="462" spans="1:4" x14ac:dyDescent="0.35">
      <c r="A462" t="str">
        <f t="shared" si="7"/>
        <v>Provider_Composite+Provider_Last_Nm</v>
      </c>
      <c r="B462" t="str">
        <f>'CONTROL DESF'!C471</f>
        <v>Provider_Composite</v>
      </c>
      <c r="C462" t="str">
        <f>'CONTROL DESF'!D471</f>
        <v>Provider_Last_Nm</v>
      </c>
      <c r="D462" s="12">
        <f>'CONTROL DESF'!A471</f>
        <v>0</v>
      </c>
    </row>
    <row r="463" spans="1:4" x14ac:dyDescent="0.35">
      <c r="A463" t="str">
        <f t="shared" si="7"/>
        <v>Provider_Composite+Provider_Middle_Initial</v>
      </c>
      <c r="B463" t="str">
        <f>'CONTROL DESF'!C472</f>
        <v>Provider_Composite</v>
      </c>
      <c r="C463" t="str">
        <f>'CONTROL DESF'!D472</f>
        <v>Provider_Middle_Initial</v>
      </c>
      <c r="D463" s="12">
        <f>'CONTROL DESF'!A472</f>
        <v>0</v>
      </c>
    </row>
    <row r="464" spans="1:4" x14ac:dyDescent="0.35">
      <c r="A464" t="str">
        <f t="shared" si="7"/>
        <v>Provider_Composite+Provider_Middle_Nm</v>
      </c>
      <c r="B464" t="str">
        <f>'CONTROL DESF'!C473</f>
        <v>Provider_Composite</v>
      </c>
      <c r="C464" t="str">
        <f>'CONTROL DESF'!D473</f>
        <v>Provider_Middle_Nm</v>
      </c>
      <c r="D464" s="12">
        <f>'CONTROL DESF'!A473</f>
        <v>0</v>
      </c>
    </row>
    <row r="465" spans="1:4" x14ac:dyDescent="0.35">
      <c r="A465" t="str">
        <f t="shared" si="7"/>
        <v>Provider_Composite+Provider_Nm</v>
      </c>
      <c r="B465" t="str">
        <f>'CONTROL DESF'!C474</f>
        <v>Provider_Composite</v>
      </c>
      <c r="C465" t="str">
        <f>'CONTROL DESF'!D474</f>
        <v>Provider_Nm</v>
      </c>
      <c r="D465" s="12">
        <f>'CONTROL DESF'!A474</f>
        <v>0</v>
      </c>
    </row>
    <row r="466" spans="1:4" x14ac:dyDescent="0.35">
      <c r="A466" t="str">
        <f t="shared" si="7"/>
        <v>Provider_Composite+Provider_Nm_Prefix</v>
      </c>
      <c r="B466" t="str">
        <f>'CONTROL DESF'!C475</f>
        <v>Provider_Composite</v>
      </c>
      <c r="C466" t="str">
        <f>'CONTROL DESF'!D475</f>
        <v>Provider_Nm_Prefix</v>
      </c>
      <c r="D466" s="12">
        <f>'CONTROL DESF'!A475</f>
        <v>0</v>
      </c>
    </row>
    <row r="467" spans="1:4" x14ac:dyDescent="0.35">
      <c r="A467" t="str">
        <f t="shared" si="7"/>
        <v>Provider_Composite+Provider_Nm_Suffix</v>
      </c>
      <c r="B467" t="str">
        <f>'CONTROL DESF'!C476</f>
        <v>Provider_Composite</v>
      </c>
      <c r="C467" t="str">
        <f>'CONTROL DESF'!D476</f>
        <v>Provider_Nm_Suffix</v>
      </c>
      <c r="D467" s="12">
        <f>'CONTROL DESF'!A476</f>
        <v>0</v>
      </c>
    </row>
    <row r="468" spans="1:4" x14ac:dyDescent="0.35">
      <c r="A468" t="str">
        <f t="shared" si="7"/>
        <v>Provider_Composite+Provider_Type</v>
      </c>
      <c r="B468" t="str">
        <f>'CONTROL DESF'!C477</f>
        <v>Provider_Composite</v>
      </c>
      <c r="C468" t="str">
        <f>'CONTROL DESF'!D477</f>
        <v>Provider_Type</v>
      </c>
      <c r="D468" s="12" t="str">
        <f>'CONTROL DESF'!A477</f>
        <v>X</v>
      </c>
    </row>
    <row r="469" spans="1:4" x14ac:dyDescent="0.35">
      <c r="A469" t="str">
        <f t="shared" si="7"/>
        <v>Provider_Composite+Taxonomy_Cd_1</v>
      </c>
      <c r="B469" t="str">
        <f>'CONTROL DESF'!C478</f>
        <v>Provider_Composite</v>
      </c>
      <c r="C469" t="str">
        <f>'CONTROL DESF'!D478</f>
        <v>Taxonomy_Cd_1</v>
      </c>
      <c r="D469" s="12" t="str">
        <f>'CONTROL DESF'!A478</f>
        <v>X</v>
      </c>
    </row>
    <row r="470" spans="1:4" x14ac:dyDescent="0.35">
      <c r="A470" t="str">
        <f t="shared" si="7"/>
        <v>Provider_Composite+Taxonomy_Cd_2</v>
      </c>
      <c r="B470" t="str">
        <f>'CONTROL DESF'!C479</f>
        <v>Provider_Composite</v>
      </c>
      <c r="C470" t="str">
        <f>'CONTROL DESF'!D479</f>
        <v>Taxonomy_Cd_2</v>
      </c>
      <c r="D470" s="12" t="str">
        <f>'CONTROL DESF'!A479</f>
        <v>X</v>
      </c>
    </row>
    <row r="471" spans="1:4" x14ac:dyDescent="0.35">
      <c r="A471" t="str">
        <f t="shared" si="7"/>
        <v>Provider_Composite+Taxonomy_Cd_3</v>
      </c>
      <c r="B471" t="str">
        <f>'CONTROL DESF'!C480</f>
        <v>Provider_Composite</v>
      </c>
      <c r="C471" t="str">
        <f>'CONTROL DESF'!D480</f>
        <v>Taxonomy_Cd_3</v>
      </c>
      <c r="D471" s="12" t="str">
        <f>'CONTROL DESF'!A480</f>
        <v>X</v>
      </c>
    </row>
    <row r="472" spans="1:4" x14ac:dyDescent="0.35">
      <c r="A472" t="str">
        <f t="shared" si="7"/>
        <v>Provider_Composite+Taxonomy_Cd_4</v>
      </c>
      <c r="B472" t="str">
        <f>'CONTROL DESF'!C481</f>
        <v>Provider_Composite</v>
      </c>
      <c r="C472" t="str">
        <f>'CONTROL DESF'!D481</f>
        <v>Taxonomy_Cd_4</v>
      </c>
      <c r="D472" s="12" t="str">
        <f>'CONTROL DESF'!A481</f>
        <v>X</v>
      </c>
    </row>
    <row r="473" spans="1:4" x14ac:dyDescent="0.35">
      <c r="A473" t="str">
        <f t="shared" si="7"/>
        <v>Provider_Composite+Taxonomy_Cd_5</v>
      </c>
      <c r="B473" t="str">
        <f>'CONTROL DESF'!C482</f>
        <v>Provider_Composite</v>
      </c>
      <c r="C473" t="str">
        <f>'CONTROL DESF'!D482</f>
        <v>Taxonomy_Cd_5</v>
      </c>
      <c r="D473" s="12" t="str">
        <f>'CONTROL DESF'!A482</f>
        <v>X</v>
      </c>
    </row>
    <row r="474" spans="1:4" x14ac:dyDescent="0.35">
      <c r="A474" t="str">
        <f t="shared" si="7"/>
        <v>Provider_Composite_Address+Address</v>
      </c>
      <c r="B474" t="str">
        <f>'CONTROL DESF'!C483</f>
        <v>Provider_Composite_Address</v>
      </c>
      <c r="C474" t="str">
        <f>'CONTROL DESF'!D483</f>
        <v>Address</v>
      </c>
      <c r="D474" s="12" t="str">
        <f>'CONTROL DESF'!A483</f>
        <v>X</v>
      </c>
    </row>
    <row r="475" spans="1:4" x14ac:dyDescent="0.35">
      <c r="A475" t="str">
        <f t="shared" si="7"/>
        <v>Provider_Composite_Address+Address_Type_Cd</v>
      </c>
      <c r="B475" t="str">
        <f>'CONTROL DESF'!C484</f>
        <v>Provider_Composite_Address</v>
      </c>
      <c r="C475" t="str">
        <f>'CONTROL DESF'!D484</f>
        <v>Address_Type_Cd</v>
      </c>
      <c r="D475" s="12" t="str">
        <f>'CONTROL DESF'!A484</f>
        <v>X</v>
      </c>
    </row>
    <row r="476" spans="1:4" x14ac:dyDescent="0.35">
      <c r="A476" t="str">
        <f t="shared" si="7"/>
        <v>Provider_Composite_Address+City</v>
      </c>
      <c r="B476" t="str">
        <f>'CONTROL DESF'!C485</f>
        <v>Provider_Composite_Address</v>
      </c>
      <c r="C476" t="str">
        <f>'CONTROL DESF'!D485</f>
        <v>City</v>
      </c>
      <c r="D476" s="12" t="str">
        <f>'CONTROL DESF'!A485</f>
        <v>X</v>
      </c>
    </row>
    <row r="477" spans="1:4" x14ac:dyDescent="0.35">
      <c r="A477" t="str">
        <f t="shared" si="7"/>
        <v>Provider_Composite_Address+HSR</v>
      </c>
      <c r="B477" t="str">
        <f>'CONTROL DESF'!C486</f>
        <v>Provider_Composite_Address</v>
      </c>
      <c r="C477" t="str">
        <f>'CONTROL DESF'!D486</f>
        <v>HSR</v>
      </c>
      <c r="D477" s="12" t="str">
        <f>'CONTROL DESF'!A486</f>
        <v>X</v>
      </c>
    </row>
    <row r="478" spans="1:4" x14ac:dyDescent="0.35">
      <c r="A478" t="str">
        <f t="shared" si="7"/>
        <v>Provider_Composite_Address+Latitude</v>
      </c>
      <c r="B478" t="str">
        <f>'CONTROL DESF'!C487</f>
        <v>Provider_Composite_Address</v>
      </c>
      <c r="C478" t="str">
        <f>'CONTROL DESF'!D487</f>
        <v>Latitude</v>
      </c>
      <c r="D478" s="12" t="str">
        <f>'CONTROL DESF'!A487</f>
        <v>X</v>
      </c>
    </row>
    <row r="479" spans="1:4" x14ac:dyDescent="0.35">
      <c r="A479" t="str">
        <f t="shared" si="7"/>
        <v>Provider_Composite_Address+Longitude</v>
      </c>
      <c r="B479" t="str">
        <f>'CONTROL DESF'!C488</f>
        <v>Provider_Composite_Address</v>
      </c>
      <c r="C479" t="str">
        <f>'CONTROL DESF'!D488</f>
        <v>Longitude</v>
      </c>
      <c r="D479" s="12" t="str">
        <f>'CONTROL DESF'!A488</f>
        <v>X</v>
      </c>
    </row>
    <row r="480" spans="1:4" x14ac:dyDescent="0.35">
      <c r="A480" t="str">
        <f t="shared" si="7"/>
        <v>Provider_Composite_Address+Provider_Composite_Address_ID</v>
      </c>
      <c r="B480" t="str">
        <f>'CONTROL DESF'!C489</f>
        <v>Provider_Composite_Address</v>
      </c>
      <c r="C480" t="str">
        <f>'CONTROL DESF'!D489</f>
        <v>Provider_Composite_Address_ID</v>
      </c>
      <c r="D480" s="12" t="str">
        <f>'CONTROL DESF'!A489</f>
        <v>X</v>
      </c>
    </row>
    <row r="481" spans="1:4" x14ac:dyDescent="0.35">
      <c r="A481" t="str">
        <f t="shared" si="7"/>
        <v>Provider_Composite_Address+State</v>
      </c>
      <c r="B481" t="str">
        <f>'CONTROL DESF'!C490</f>
        <v>Provider_Composite_Address</v>
      </c>
      <c r="C481" t="str">
        <f>'CONTROL DESF'!D490</f>
        <v>State</v>
      </c>
      <c r="D481" s="12" t="str">
        <f>'CONTROL DESF'!A490</f>
        <v>X</v>
      </c>
    </row>
    <row r="482" spans="1:4" x14ac:dyDescent="0.35">
      <c r="A482" t="str">
        <f t="shared" si="7"/>
        <v>Provider_Composite_Address+URF_Designation</v>
      </c>
      <c r="B482" t="str">
        <f>'CONTROL DESF'!C491</f>
        <v>Provider_Composite_Address</v>
      </c>
      <c r="C482" t="str">
        <f>'CONTROL DESF'!D491</f>
        <v>URF_Designation</v>
      </c>
      <c r="D482" s="12" t="str">
        <f>'CONTROL DESF'!A491</f>
        <v>X</v>
      </c>
    </row>
    <row r="483" spans="1:4" x14ac:dyDescent="0.35">
      <c r="A483" t="str">
        <f t="shared" si="7"/>
        <v>Provider_Composite_Address+Zip_Cd</v>
      </c>
      <c r="B483" t="str">
        <f>'CONTROL DESF'!C492</f>
        <v>Provider_Composite_Address</v>
      </c>
      <c r="C483" t="str">
        <f>'CONTROL DESF'!D492</f>
        <v>Zip_Cd</v>
      </c>
      <c r="D483" s="12" t="str">
        <f>'CONTROL DESF'!A492</f>
        <v>X</v>
      </c>
    </row>
    <row r="484" spans="1:4" x14ac:dyDescent="0.35">
      <c r="A484" t="str">
        <f t="shared" si="7"/>
        <v>Provider_Composite_Address+Zip_Cd_3_Digit</v>
      </c>
      <c r="B484" t="str">
        <f>'CONTROL DESF'!C493</f>
        <v>Provider_Composite_Address</v>
      </c>
      <c r="C484" t="str">
        <f>'CONTROL DESF'!D493</f>
        <v>Zip_Cd_3_Digit</v>
      </c>
      <c r="D484" s="12">
        <f>'CONTROL DESF'!A493</f>
        <v>0</v>
      </c>
    </row>
    <row r="485" spans="1:4" x14ac:dyDescent="0.35">
      <c r="A485" t="str">
        <f t="shared" si="7"/>
        <v>Provider_Composite_to_Provider_Composite_Address_Crosswalk+Provider_Composite_Address_ID</v>
      </c>
      <c r="B485" t="str">
        <f>'CONTROL DESF'!C494</f>
        <v>Provider_Composite_to_Provider_Composite_Address_Crosswalk</v>
      </c>
      <c r="C485" t="str">
        <f>'CONTROL DESF'!D494</f>
        <v>Provider_Composite_Address_ID</v>
      </c>
      <c r="D485" s="12" t="str">
        <f>'CONTROL DESF'!A494</f>
        <v>X</v>
      </c>
    </row>
    <row r="486" spans="1:4" x14ac:dyDescent="0.35">
      <c r="A486" t="str">
        <f t="shared" si="7"/>
        <v>Provider_Composite_to_Provider_Composite_Address_Crosswalk+Provider_Composite_ID</v>
      </c>
      <c r="B486" t="str">
        <f>'CONTROL DESF'!C495</f>
        <v>Provider_Composite_to_Provider_Composite_Address_Crosswalk</v>
      </c>
      <c r="C486" t="str">
        <f>'CONTROL DESF'!D495</f>
        <v>Provider_Composite_ID</v>
      </c>
      <c r="D486" s="12" t="str">
        <f>'CONTROL DESF'!A495</f>
        <v>X</v>
      </c>
    </row>
  </sheetData>
  <sortState xmlns:xlrd2="http://schemas.microsoft.com/office/spreadsheetml/2017/richdata2" ref="B2:D476">
    <sortCondition ref="B2:B476"/>
    <sortCondition ref="C2:C476"/>
  </sortState>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59"/>
  <sheetViews>
    <sheetView zoomScale="80" zoomScaleNormal="80" workbookViewId="0">
      <pane ySplit="6" topLeftCell="A7" activePane="bottomLeft" state="frozen"/>
      <selection pane="bottomLeft" activeCell="A4" sqref="A4:C4"/>
    </sheetView>
  </sheetViews>
  <sheetFormatPr defaultColWidth="8.81640625" defaultRowHeight="14.5" x14ac:dyDescent="0.35"/>
  <cols>
    <col min="1" max="1" width="25.81640625" style="29" customWidth="1"/>
    <col min="2" max="2" width="93.26953125" style="24" bestFit="1" customWidth="1"/>
    <col min="3" max="3" width="100.54296875" style="29" customWidth="1"/>
    <col min="4" max="16384" width="8.81640625" style="29"/>
  </cols>
  <sheetData>
    <row r="1" spans="1:3" x14ac:dyDescent="0.35">
      <c r="A1" s="188" t="s">
        <v>886</v>
      </c>
      <c r="B1" s="189"/>
      <c r="C1" s="190"/>
    </row>
    <row r="2" spans="1:3" x14ac:dyDescent="0.35">
      <c r="A2" s="191"/>
      <c r="B2" s="192"/>
      <c r="C2" s="193"/>
    </row>
    <row r="3" spans="1:3" x14ac:dyDescent="0.35">
      <c r="A3" s="194"/>
      <c r="B3" s="195"/>
      <c r="C3" s="196"/>
    </row>
    <row r="4" spans="1:3" s="24" customFormat="1" ht="37" customHeight="1" x14ac:dyDescent="0.35">
      <c r="A4" s="197" t="s">
        <v>887</v>
      </c>
      <c r="B4" s="198"/>
      <c r="C4" s="199"/>
    </row>
    <row r="6" spans="1:3" x14ac:dyDescent="0.35">
      <c r="A6" s="30" t="s">
        <v>635</v>
      </c>
      <c r="B6" s="31" t="s">
        <v>684</v>
      </c>
      <c r="C6" s="31" t="s">
        <v>681</v>
      </c>
    </row>
    <row r="7" spans="1:3" x14ac:dyDescent="0.35">
      <c r="A7" s="187" t="s">
        <v>680</v>
      </c>
      <c r="B7" s="187"/>
      <c r="C7" s="187"/>
    </row>
    <row r="8" spans="1:3" x14ac:dyDescent="0.35">
      <c r="A8" s="99"/>
      <c r="B8" s="33" t="s">
        <v>714</v>
      </c>
      <c r="C8" s="34" t="s">
        <v>640</v>
      </c>
    </row>
    <row r="9" spans="1:3" x14ac:dyDescent="0.35">
      <c r="A9" s="99"/>
      <c r="B9" s="33" t="s">
        <v>701</v>
      </c>
      <c r="C9" s="34" t="s">
        <v>640</v>
      </c>
    </row>
    <row r="10" spans="1:3" x14ac:dyDescent="0.35">
      <c r="A10" s="187" t="s">
        <v>646</v>
      </c>
      <c r="B10" s="187"/>
      <c r="C10" s="187"/>
    </row>
    <row r="11" spans="1:3" x14ac:dyDescent="0.35">
      <c r="A11" s="99"/>
      <c r="B11" s="9" t="s">
        <v>704</v>
      </c>
      <c r="C11" s="34" t="s">
        <v>640</v>
      </c>
    </row>
    <row r="12" spans="1:3" x14ac:dyDescent="0.35">
      <c r="A12" s="99"/>
      <c r="B12" s="9" t="s">
        <v>703</v>
      </c>
      <c r="C12" s="34" t="s">
        <v>640</v>
      </c>
    </row>
    <row r="13" spans="1:3" x14ac:dyDescent="0.35">
      <c r="A13" s="99"/>
      <c r="B13" s="9" t="s">
        <v>702</v>
      </c>
      <c r="C13" s="34" t="s">
        <v>640</v>
      </c>
    </row>
    <row r="14" spans="1:3" x14ac:dyDescent="0.35">
      <c r="A14" s="99"/>
      <c r="B14" s="9" t="s">
        <v>735</v>
      </c>
      <c r="C14" s="34" t="s">
        <v>640</v>
      </c>
    </row>
    <row r="15" spans="1:3" x14ac:dyDescent="0.35">
      <c r="A15" s="187" t="s">
        <v>647</v>
      </c>
      <c r="B15" s="187"/>
      <c r="C15" s="187"/>
    </row>
    <row r="16" spans="1:3" x14ac:dyDescent="0.35">
      <c r="A16" s="99"/>
      <c r="B16" s="9" t="s">
        <v>706</v>
      </c>
      <c r="C16" s="34" t="s">
        <v>640</v>
      </c>
    </row>
    <row r="17" spans="1:3" x14ac:dyDescent="0.35">
      <c r="A17" s="99"/>
      <c r="B17" s="9" t="s">
        <v>707</v>
      </c>
      <c r="C17" s="34" t="s">
        <v>640</v>
      </c>
    </row>
    <row r="18" spans="1:3" x14ac:dyDescent="0.35">
      <c r="A18" s="99"/>
      <c r="B18" s="9" t="s">
        <v>708</v>
      </c>
      <c r="C18" s="34" t="s">
        <v>640</v>
      </c>
    </row>
    <row r="19" spans="1:3" x14ac:dyDescent="0.35">
      <c r="A19" s="99"/>
      <c r="B19" s="9" t="s">
        <v>705</v>
      </c>
      <c r="C19" s="34" t="s">
        <v>640</v>
      </c>
    </row>
    <row r="20" spans="1:3" x14ac:dyDescent="0.35">
      <c r="A20" s="99"/>
      <c r="B20" s="9" t="s">
        <v>709</v>
      </c>
      <c r="C20" s="34" t="s">
        <v>640</v>
      </c>
    </row>
    <row r="21" spans="1:3" x14ac:dyDescent="0.35">
      <c r="A21" s="186" t="s">
        <v>751</v>
      </c>
      <c r="B21" s="187"/>
      <c r="C21" s="187"/>
    </row>
    <row r="22" spans="1:3" x14ac:dyDescent="0.35">
      <c r="A22" s="99"/>
      <c r="B22" s="9" t="s">
        <v>710</v>
      </c>
      <c r="C22" s="98"/>
    </row>
    <row r="23" spans="1:3" x14ac:dyDescent="0.35">
      <c r="A23" s="99"/>
      <c r="B23" s="9" t="s">
        <v>883</v>
      </c>
      <c r="C23" s="98"/>
    </row>
    <row r="24" spans="1:3" x14ac:dyDescent="0.35">
      <c r="A24" s="99"/>
      <c r="B24" s="9" t="s">
        <v>884</v>
      </c>
      <c r="C24" s="98"/>
    </row>
    <row r="25" spans="1:3" x14ac:dyDescent="0.35">
      <c r="A25" s="99"/>
      <c r="B25" s="9" t="s">
        <v>737</v>
      </c>
      <c r="C25" s="98"/>
    </row>
    <row r="26" spans="1:3" x14ac:dyDescent="0.35">
      <c r="A26" s="99"/>
      <c r="B26" s="9" t="s">
        <v>736</v>
      </c>
      <c r="C26" s="98"/>
    </row>
    <row r="27" spans="1:3" x14ac:dyDescent="0.35">
      <c r="A27" s="99"/>
      <c r="B27" s="9" t="s">
        <v>739</v>
      </c>
      <c r="C27" s="98"/>
    </row>
    <row r="28" spans="1:3" x14ac:dyDescent="0.35">
      <c r="A28" s="99"/>
      <c r="B28" s="9" t="s">
        <v>738</v>
      </c>
      <c r="C28" s="98"/>
    </row>
    <row r="29" spans="1:3" x14ac:dyDescent="0.35">
      <c r="A29" s="99"/>
      <c r="B29" s="9" t="s">
        <v>711</v>
      </c>
      <c r="C29" s="98"/>
    </row>
    <row r="30" spans="1:3" ht="15" thickBot="1" x14ac:dyDescent="0.4">
      <c r="A30" s="182" t="s">
        <v>648</v>
      </c>
      <c r="B30" s="182"/>
      <c r="C30" s="182"/>
    </row>
    <row r="31" spans="1:3" x14ac:dyDescent="0.35">
      <c r="A31" s="183" t="s">
        <v>733</v>
      </c>
      <c r="B31" s="184"/>
      <c r="C31" s="185"/>
    </row>
    <row r="32" spans="1:3" x14ac:dyDescent="0.35">
      <c r="A32" s="100"/>
      <c r="B32" s="35" t="s">
        <v>866</v>
      </c>
      <c r="C32" s="105"/>
    </row>
    <row r="33" spans="1:3" x14ac:dyDescent="0.35">
      <c r="A33" s="100"/>
      <c r="B33" s="36" t="s">
        <v>865</v>
      </c>
      <c r="C33" s="106"/>
    </row>
    <row r="34" spans="1:3" x14ac:dyDescent="0.35">
      <c r="A34" s="101"/>
      <c r="B34" s="65" t="s">
        <v>867</v>
      </c>
      <c r="C34" s="107"/>
    </row>
    <row r="35" spans="1:3" ht="15" thickBot="1" x14ac:dyDescent="0.4">
      <c r="A35" s="102"/>
      <c r="B35" s="37" t="s">
        <v>868</v>
      </c>
      <c r="C35" s="108"/>
    </row>
    <row r="36" spans="1:3" x14ac:dyDescent="0.35">
      <c r="A36" s="103"/>
      <c r="B36" s="38" t="s">
        <v>712</v>
      </c>
      <c r="C36" s="109"/>
    </row>
    <row r="37" spans="1:3" x14ac:dyDescent="0.35">
      <c r="A37" s="99"/>
      <c r="B37" s="9" t="s">
        <v>713</v>
      </c>
      <c r="C37" s="98"/>
    </row>
    <row r="38" spans="1:3" x14ac:dyDescent="0.35">
      <c r="A38" s="99"/>
      <c r="B38" s="9" t="s">
        <v>734</v>
      </c>
      <c r="C38" s="98"/>
    </row>
    <row r="39" spans="1:3" ht="29" x14ac:dyDescent="0.35">
      <c r="A39" s="99"/>
      <c r="B39" s="9" t="s">
        <v>741</v>
      </c>
      <c r="C39" s="98"/>
    </row>
    <row r="40" spans="1:3" ht="29" x14ac:dyDescent="0.35">
      <c r="A40" s="99"/>
      <c r="B40" s="9" t="s">
        <v>742</v>
      </c>
      <c r="C40" s="98"/>
    </row>
    <row r="41" spans="1:3" ht="29" x14ac:dyDescent="0.35">
      <c r="A41" s="99"/>
      <c r="B41" s="9" t="s">
        <v>743</v>
      </c>
      <c r="C41" s="98"/>
    </row>
    <row r="42" spans="1:3" ht="29" x14ac:dyDescent="0.35">
      <c r="A42" s="99"/>
      <c r="B42" s="9" t="s">
        <v>744</v>
      </c>
      <c r="C42" s="98"/>
    </row>
    <row r="43" spans="1:3" x14ac:dyDescent="0.35">
      <c r="A43" s="186" t="s">
        <v>740</v>
      </c>
      <c r="B43" s="187"/>
      <c r="C43" s="187"/>
    </row>
    <row r="44" spans="1:3" x14ac:dyDescent="0.35">
      <c r="A44" s="99"/>
      <c r="B44" s="9" t="s">
        <v>869</v>
      </c>
      <c r="C44" s="98"/>
    </row>
    <row r="45" spans="1:3" x14ac:dyDescent="0.35">
      <c r="A45" s="99"/>
      <c r="B45" s="9" t="s">
        <v>870</v>
      </c>
      <c r="C45" s="98"/>
    </row>
    <row r="46" spans="1:3" x14ac:dyDescent="0.35">
      <c r="A46" s="99"/>
      <c r="B46" s="9" t="s">
        <v>881</v>
      </c>
      <c r="C46" s="98"/>
    </row>
    <row r="47" spans="1:3" x14ac:dyDescent="0.35">
      <c r="A47" s="99"/>
      <c r="B47" s="9" t="s">
        <v>882</v>
      </c>
      <c r="C47" s="98"/>
    </row>
    <row r="48" spans="1:3" x14ac:dyDescent="0.35">
      <c r="A48" s="99"/>
      <c r="B48" s="9" t="s">
        <v>871</v>
      </c>
      <c r="C48" s="98"/>
    </row>
    <row r="49" spans="1:3" x14ac:dyDescent="0.35">
      <c r="A49" s="99"/>
      <c r="B49" s="9" t="s">
        <v>872</v>
      </c>
      <c r="C49" s="98"/>
    </row>
    <row r="50" spans="1:3" x14ac:dyDescent="0.35">
      <c r="A50" s="99"/>
      <c r="B50" s="9" t="s">
        <v>873</v>
      </c>
      <c r="C50" s="98"/>
    </row>
    <row r="51" spans="1:3" x14ac:dyDescent="0.35">
      <c r="A51" s="99"/>
      <c r="B51" s="9" t="s">
        <v>874</v>
      </c>
      <c r="C51" s="98"/>
    </row>
    <row r="52" spans="1:3" x14ac:dyDescent="0.35">
      <c r="A52" s="99"/>
      <c r="B52" s="9" t="s">
        <v>885</v>
      </c>
      <c r="C52" s="98"/>
    </row>
    <row r="53" spans="1:3" ht="29" x14ac:dyDescent="0.35">
      <c r="A53" s="99"/>
      <c r="B53" s="9" t="s">
        <v>875</v>
      </c>
      <c r="C53" s="98"/>
    </row>
    <row r="54" spans="1:3" x14ac:dyDescent="0.35">
      <c r="A54" s="99"/>
      <c r="B54" s="9" t="s">
        <v>876</v>
      </c>
      <c r="C54" s="98"/>
    </row>
    <row r="55" spans="1:3" x14ac:dyDescent="0.35">
      <c r="A55" s="99"/>
      <c r="B55" s="9" t="s">
        <v>877</v>
      </c>
      <c r="C55" s="98"/>
    </row>
    <row r="56" spans="1:3" x14ac:dyDescent="0.35">
      <c r="A56" s="187" t="s">
        <v>725</v>
      </c>
      <c r="B56" s="187"/>
      <c r="C56" s="187"/>
    </row>
    <row r="57" spans="1:3" x14ac:dyDescent="0.35">
      <c r="A57" s="99"/>
      <c r="B57" s="104"/>
      <c r="C57" s="98"/>
    </row>
    <row r="58" spans="1:3" x14ac:dyDescent="0.35">
      <c r="A58" s="99"/>
      <c r="B58" s="104"/>
      <c r="C58" s="98"/>
    </row>
    <row r="59" spans="1:3" x14ac:dyDescent="0.35">
      <c r="A59" s="99"/>
      <c r="B59" s="104"/>
      <c r="C59" s="98"/>
    </row>
  </sheetData>
  <mergeCells count="10">
    <mergeCell ref="A30:C30"/>
    <mergeCell ref="A31:C31"/>
    <mergeCell ref="A43:C43"/>
    <mergeCell ref="A56:C56"/>
    <mergeCell ref="A1:C3"/>
    <mergeCell ref="A4:C4"/>
    <mergeCell ref="A7:C7"/>
    <mergeCell ref="A10:C10"/>
    <mergeCell ref="A15:C15"/>
    <mergeCell ref="A21:C2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A3E0FF"/>
  </sheetPr>
  <dimension ref="A1:H27"/>
  <sheetViews>
    <sheetView zoomScale="70" zoomScaleNormal="70" workbookViewId="0">
      <pane ySplit="5" topLeftCell="A6" activePane="bottomLeft" state="frozen"/>
      <selection pane="bottomLeft" activeCell="A6" sqref="A6"/>
    </sheetView>
  </sheetViews>
  <sheetFormatPr defaultColWidth="8.81640625" defaultRowHeight="14.5" x14ac:dyDescent="0.35"/>
  <cols>
    <col min="1" max="1" width="25.81640625" style="24" bestFit="1" customWidth="1"/>
    <col min="2" max="2" width="17.1796875" style="24" bestFit="1" customWidth="1"/>
    <col min="3" max="3" width="25.54296875" style="24" customWidth="1"/>
    <col min="4" max="4" width="41.54296875" style="24" customWidth="1"/>
    <col min="5" max="5" width="84.81640625" style="24" bestFit="1" customWidth="1"/>
    <col min="6" max="6" width="15.1796875" style="24" bestFit="1" customWidth="1"/>
    <col min="7" max="7" width="12" style="24" hidden="1" customWidth="1"/>
    <col min="8" max="8" width="48.1796875" style="24" hidden="1" customWidth="1"/>
    <col min="9" max="16384" width="8.81640625" style="24"/>
  </cols>
  <sheetData>
    <row r="1" spans="1:8" s="14" customFormat="1" ht="15.5" x14ac:dyDescent="0.35">
      <c r="A1" s="205" t="s">
        <v>856</v>
      </c>
      <c r="B1" s="205"/>
      <c r="C1" s="205"/>
      <c r="D1" s="191" t="s">
        <v>726</v>
      </c>
      <c r="E1" s="192"/>
      <c r="F1" s="192"/>
      <c r="G1" s="13"/>
      <c r="H1" s="13"/>
    </row>
    <row r="2" spans="1:8" s="14" customFormat="1" ht="15.65" customHeight="1" x14ac:dyDescent="0.35">
      <c r="A2" s="206" t="s">
        <v>889</v>
      </c>
      <c r="B2" s="207"/>
      <c r="C2" s="208"/>
      <c r="D2" s="191"/>
      <c r="E2" s="192"/>
      <c r="F2" s="192"/>
      <c r="G2" s="13"/>
      <c r="H2" s="13"/>
    </row>
    <row r="3" spans="1:8" s="14" customFormat="1" x14ac:dyDescent="0.35">
      <c r="A3" s="209"/>
      <c r="B3" s="210"/>
      <c r="C3" s="211"/>
      <c r="D3" s="191"/>
      <c r="E3" s="192"/>
      <c r="F3" s="192"/>
      <c r="G3" s="13"/>
      <c r="H3" s="13"/>
    </row>
    <row r="4" spans="1:8" s="15" customFormat="1" x14ac:dyDescent="0.35">
      <c r="A4" s="13"/>
    </row>
    <row r="5" spans="1:8" s="18" customFormat="1" x14ac:dyDescent="0.35">
      <c r="A5" s="16" t="s">
        <v>635</v>
      </c>
      <c r="B5" s="17" t="s">
        <v>180</v>
      </c>
      <c r="C5" s="17" t="s">
        <v>0</v>
      </c>
      <c r="D5" s="17" t="s">
        <v>227</v>
      </c>
      <c r="E5" s="17" t="s">
        <v>469</v>
      </c>
      <c r="F5" s="17" t="s">
        <v>1</v>
      </c>
      <c r="G5" s="17" t="s">
        <v>617</v>
      </c>
      <c r="H5" s="17" t="s">
        <v>473</v>
      </c>
    </row>
    <row r="6" spans="1:8" s="4" customFormat="1" x14ac:dyDescent="0.35">
      <c r="A6" s="19"/>
      <c r="B6" s="20" t="s">
        <v>2</v>
      </c>
      <c r="C6" s="8" t="s">
        <v>98</v>
      </c>
      <c r="D6" s="9" t="s">
        <v>106</v>
      </c>
      <c r="E6" s="9" t="s">
        <v>244</v>
      </c>
      <c r="F6" s="9" t="s">
        <v>107</v>
      </c>
      <c r="G6" s="7">
        <v>224</v>
      </c>
      <c r="H6" s="21" t="str">
        <f>C6&amp;"+"&amp;D6</f>
        <v>Member+Member_City_Nm</v>
      </c>
    </row>
    <row r="7" spans="1:8" s="4" customFormat="1" x14ac:dyDescent="0.35">
      <c r="A7" s="19"/>
      <c r="B7" s="20" t="s">
        <v>105</v>
      </c>
      <c r="C7" s="8" t="s">
        <v>98</v>
      </c>
      <c r="D7" s="9" t="s">
        <v>108</v>
      </c>
      <c r="E7" s="9" t="s">
        <v>444</v>
      </c>
      <c r="F7" s="9"/>
      <c r="G7" s="7">
        <v>220</v>
      </c>
      <c r="H7" s="21" t="str">
        <f>C7&amp;"+"&amp;D7</f>
        <v>Member+Member_DOB</v>
      </c>
    </row>
    <row r="8" spans="1:8" s="4" customFormat="1" x14ac:dyDescent="0.35">
      <c r="A8" s="19"/>
      <c r="B8" s="22" t="s">
        <v>4</v>
      </c>
      <c r="C8" s="8" t="s">
        <v>98</v>
      </c>
      <c r="D8" s="9" t="s">
        <v>109</v>
      </c>
      <c r="E8" s="9" t="s">
        <v>496</v>
      </c>
      <c r="F8" s="9" t="s">
        <v>110</v>
      </c>
      <c r="G8" s="7">
        <v>234</v>
      </c>
      <c r="H8" s="21" t="str">
        <f>C8&amp;"+"&amp;D8</f>
        <v>Member+Member_Gender_Cd</v>
      </c>
    </row>
    <row r="9" spans="1:8" s="4" customFormat="1" ht="29" x14ac:dyDescent="0.35">
      <c r="A9" s="19"/>
      <c r="B9" s="22" t="s">
        <v>4</v>
      </c>
      <c r="C9" s="8" t="s">
        <v>98</v>
      </c>
      <c r="D9" s="9" t="s">
        <v>67</v>
      </c>
      <c r="E9" s="9" t="s">
        <v>483</v>
      </c>
      <c r="F9" s="9" t="s">
        <v>111</v>
      </c>
      <c r="G9" s="7">
        <v>219</v>
      </c>
      <c r="H9" s="21" t="str">
        <f>C9&amp;"+"&amp;D9</f>
        <v>Member+Member_ID</v>
      </c>
    </row>
    <row r="10" spans="1:8" s="4" customFormat="1" x14ac:dyDescent="0.35">
      <c r="A10" s="19"/>
      <c r="B10" s="22" t="s">
        <v>4</v>
      </c>
      <c r="C10" s="8" t="s">
        <v>98</v>
      </c>
      <c r="D10" s="9" t="s">
        <v>112</v>
      </c>
      <c r="E10" s="9" t="s">
        <v>243</v>
      </c>
      <c r="F10" s="9" t="s">
        <v>113</v>
      </c>
      <c r="G10" s="7">
        <v>225</v>
      </c>
      <c r="H10" s="21" t="str">
        <f>C10&amp;"+"&amp;D10</f>
        <v>Member+Member_State_Cd</v>
      </c>
    </row>
    <row r="11" spans="1:8" s="4" customFormat="1" x14ac:dyDescent="0.35">
      <c r="A11" s="19"/>
      <c r="B11" s="20" t="s">
        <v>105</v>
      </c>
      <c r="C11" s="8" t="s">
        <v>98</v>
      </c>
      <c r="D11" s="9" t="s">
        <v>626</v>
      </c>
      <c r="E11" s="9" t="s">
        <v>245</v>
      </c>
      <c r="F11" s="9"/>
      <c r="G11" s="7"/>
      <c r="H11" s="21"/>
    </row>
    <row r="12" spans="1:8" s="4" customFormat="1" ht="29" x14ac:dyDescent="0.35">
      <c r="A12" s="19"/>
      <c r="B12" s="22" t="s">
        <v>4</v>
      </c>
      <c r="C12" s="8" t="s">
        <v>98</v>
      </c>
      <c r="D12" s="9" t="s">
        <v>115</v>
      </c>
      <c r="E12" s="9" t="s">
        <v>783</v>
      </c>
      <c r="F12" s="9" t="s">
        <v>116</v>
      </c>
      <c r="G12" s="7">
        <v>235</v>
      </c>
      <c r="H12" s="21" t="str">
        <f t="shared" ref="H12:H27" si="0">C12&amp;"+"&amp;D12</f>
        <v>Member+Member_Subscriber_Rlp_Cd</v>
      </c>
    </row>
    <row r="13" spans="1:8" s="4" customFormat="1" x14ac:dyDescent="0.35">
      <c r="A13" s="19"/>
      <c r="B13" s="20" t="s">
        <v>2</v>
      </c>
      <c r="C13" s="8" t="s">
        <v>98</v>
      </c>
      <c r="D13" s="9" t="s">
        <v>117</v>
      </c>
      <c r="E13" s="9" t="s">
        <v>246</v>
      </c>
      <c r="F13" s="9" t="s">
        <v>118</v>
      </c>
      <c r="G13" s="7">
        <v>227</v>
      </c>
      <c r="H13" s="21" t="str">
        <f t="shared" si="0"/>
        <v>Member+Member_Zip_Cd</v>
      </c>
    </row>
    <row r="14" spans="1:8" ht="29" x14ac:dyDescent="0.35">
      <c r="A14" s="76"/>
      <c r="B14" s="22" t="s">
        <v>4</v>
      </c>
      <c r="C14" s="8" t="s">
        <v>319</v>
      </c>
      <c r="D14" s="9" t="s">
        <v>65</v>
      </c>
      <c r="E14" s="9" t="s">
        <v>482</v>
      </c>
      <c r="F14" s="9" t="s">
        <v>3</v>
      </c>
      <c r="G14" s="7">
        <v>241</v>
      </c>
      <c r="H14" s="21" t="str">
        <f t="shared" si="0"/>
        <v>Member_Composite+Member_Composite_ID</v>
      </c>
    </row>
    <row r="15" spans="1:8" s="4" customFormat="1" x14ac:dyDescent="0.35">
      <c r="A15" s="19"/>
      <c r="B15" s="20" t="s">
        <v>105</v>
      </c>
      <c r="C15" s="8" t="s">
        <v>319</v>
      </c>
      <c r="D15" s="9" t="s">
        <v>108</v>
      </c>
      <c r="E15" s="9" t="s">
        <v>444</v>
      </c>
      <c r="F15" s="9"/>
      <c r="G15" s="7">
        <v>242</v>
      </c>
      <c r="H15" s="21" t="str">
        <f t="shared" si="0"/>
        <v>Member_Composite+Member_DOB</v>
      </c>
    </row>
    <row r="16" spans="1:8" s="4" customFormat="1" x14ac:dyDescent="0.35">
      <c r="A16" s="19"/>
      <c r="B16" s="22" t="s">
        <v>4</v>
      </c>
      <c r="C16" s="8" t="s">
        <v>319</v>
      </c>
      <c r="D16" s="9" t="s">
        <v>109</v>
      </c>
      <c r="E16" s="9" t="s">
        <v>496</v>
      </c>
      <c r="F16" s="9" t="s">
        <v>110</v>
      </c>
      <c r="G16" s="7">
        <v>254</v>
      </c>
      <c r="H16" s="21" t="str">
        <f t="shared" si="0"/>
        <v>Member_Composite+Member_Gender_Cd</v>
      </c>
    </row>
    <row r="17" spans="1:8" s="4" customFormat="1" x14ac:dyDescent="0.35">
      <c r="A17" s="19"/>
      <c r="B17" s="22" t="s">
        <v>4</v>
      </c>
      <c r="C17" s="8" t="s">
        <v>319</v>
      </c>
      <c r="D17" s="9" t="s">
        <v>112</v>
      </c>
      <c r="E17" s="9" t="s">
        <v>243</v>
      </c>
      <c r="F17" s="9" t="s">
        <v>113</v>
      </c>
      <c r="G17" s="7">
        <v>246</v>
      </c>
      <c r="H17" s="21" t="str">
        <f t="shared" si="0"/>
        <v>Member_Composite+Member_State_Cd</v>
      </c>
    </row>
    <row r="18" spans="1:8" s="4" customFormat="1" x14ac:dyDescent="0.35">
      <c r="A18" s="19"/>
      <c r="B18" s="22" t="s">
        <v>4</v>
      </c>
      <c r="C18" s="8" t="s">
        <v>319</v>
      </c>
      <c r="D18" s="9" t="s">
        <v>115</v>
      </c>
      <c r="E18" s="9" t="s">
        <v>247</v>
      </c>
      <c r="F18" s="9" t="s">
        <v>116</v>
      </c>
      <c r="G18" s="7">
        <v>255</v>
      </c>
      <c r="H18" s="21" t="str">
        <f t="shared" si="0"/>
        <v>Member_Composite+Member_Subscriber_Rlp_Cd</v>
      </c>
    </row>
    <row r="19" spans="1:8" s="4" customFormat="1" x14ac:dyDescent="0.35">
      <c r="A19" s="19"/>
      <c r="B19" s="20" t="s">
        <v>2</v>
      </c>
      <c r="C19" s="8" t="s">
        <v>319</v>
      </c>
      <c r="D19" s="9" t="s">
        <v>117</v>
      </c>
      <c r="E19" s="9" t="s">
        <v>246</v>
      </c>
      <c r="F19" s="9" t="s">
        <v>118</v>
      </c>
      <c r="G19" s="7">
        <v>247</v>
      </c>
      <c r="H19" s="21" t="str">
        <f t="shared" si="0"/>
        <v>Member_Composite+Member_Zip_Cd</v>
      </c>
    </row>
    <row r="20" spans="1:8" s="4" customFormat="1" ht="29" x14ac:dyDescent="0.35">
      <c r="A20" s="19"/>
      <c r="B20" s="22" t="s">
        <v>4</v>
      </c>
      <c r="C20" s="8" t="s">
        <v>185</v>
      </c>
      <c r="D20" s="9" t="s">
        <v>65</v>
      </c>
      <c r="E20" s="3" t="s">
        <v>482</v>
      </c>
      <c r="F20" s="9"/>
      <c r="G20" s="7"/>
      <c r="H20" s="21" t="str">
        <f t="shared" si="0"/>
        <v>Member_Eligibility+Member_Composite_ID</v>
      </c>
    </row>
    <row r="21" spans="1:8" x14ac:dyDescent="0.35">
      <c r="A21" s="76"/>
      <c r="B21" s="20" t="s">
        <v>105</v>
      </c>
      <c r="C21" s="8" t="s">
        <v>185</v>
      </c>
      <c r="D21" s="64" t="s">
        <v>880</v>
      </c>
      <c r="E21" s="9" t="s">
        <v>728</v>
      </c>
      <c r="F21" s="9" t="s">
        <v>731</v>
      </c>
      <c r="G21" s="110"/>
      <c r="H21" s="111" t="str">
        <f t="shared" si="0"/>
        <v>Member_Eligibility+Member_First_Nm</v>
      </c>
    </row>
    <row r="22" spans="1:8" s="4" customFormat="1" ht="29" x14ac:dyDescent="0.35">
      <c r="A22" s="19"/>
      <c r="B22" s="22" t="s">
        <v>4</v>
      </c>
      <c r="C22" s="8" t="s">
        <v>185</v>
      </c>
      <c r="D22" s="9" t="s">
        <v>67</v>
      </c>
      <c r="E22" s="9" t="s">
        <v>483</v>
      </c>
      <c r="F22" s="9" t="s">
        <v>111</v>
      </c>
      <c r="G22" s="7">
        <v>185</v>
      </c>
      <c r="H22" s="21" t="str">
        <f t="shared" si="0"/>
        <v>Member_Eligibility+Member_ID</v>
      </c>
    </row>
    <row r="23" spans="1:8" s="4" customFormat="1" x14ac:dyDescent="0.35">
      <c r="A23" s="19"/>
      <c r="B23" s="20" t="s">
        <v>105</v>
      </c>
      <c r="C23" s="8" t="s">
        <v>185</v>
      </c>
      <c r="D23" s="64" t="s">
        <v>879</v>
      </c>
      <c r="E23" s="9" t="s">
        <v>727</v>
      </c>
      <c r="F23" s="9" t="s">
        <v>730</v>
      </c>
      <c r="G23" s="7"/>
      <c r="H23" s="21" t="str">
        <f t="shared" si="0"/>
        <v>Member_Eligibility+Member_Last_Nm</v>
      </c>
    </row>
    <row r="24" spans="1:8" s="4" customFormat="1" x14ac:dyDescent="0.35">
      <c r="A24" s="19"/>
      <c r="B24" s="20" t="s">
        <v>2</v>
      </c>
      <c r="C24" s="8" t="s">
        <v>185</v>
      </c>
      <c r="D24" s="9" t="s">
        <v>117</v>
      </c>
      <c r="E24" s="3" t="s">
        <v>246</v>
      </c>
      <c r="F24" s="9"/>
      <c r="G24" s="7"/>
      <c r="H24" s="21" t="str">
        <f t="shared" si="0"/>
        <v>Member_Eligibility+Member_Zip_Cd</v>
      </c>
    </row>
    <row r="25" spans="1:8" s="4" customFormat="1" x14ac:dyDescent="0.35">
      <c r="A25" s="19"/>
      <c r="B25" s="20" t="s">
        <v>105</v>
      </c>
      <c r="C25" s="8" t="s">
        <v>185</v>
      </c>
      <c r="D25" s="64" t="s">
        <v>878</v>
      </c>
      <c r="E25" s="9" t="s">
        <v>732</v>
      </c>
      <c r="F25" s="9" t="s">
        <v>729</v>
      </c>
      <c r="G25" s="7"/>
      <c r="H25" s="21" t="str">
        <f t="shared" si="0"/>
        <v>Member_Eligibility+Subscriber_SSN</v>
      </c>
    </row>
    <row r="26" spans="1:8" s="4" customFormat="1" ht="29" x14ac:dyDescent="0.35">
      <c r="A26" s="19"/>
      <c r="B26" s="23" t="s">
        <v>4</v>
      </c>
      <c r="C26" s="8" t="s">
        <v>320</v>
      </c>
      <c r="D26" s="9" t="s">
        <v>65</v>
      </c>
      <c r="E26" s="9" t="s">
        <v>482</v>
      </c>
      <c r="F26" s="9"/>
      <c r="G26" s="7">
        <v>260</v>
      </c>
      <c r="H26" s="21" t="str">
        <f t="shared" si="0"/>
        <v>Member_to_Member_Composite_Crosswalk+Member_Composite_ID</v>
      </c>
    </row>
    <row r="27" spans="1:8" s="4" customFormat="1" ht="29" x14ac:dyDescent="0.35">
      <c r="A27" s="19"/>
      <c r="B27" s="23" t="s">
        <v>4</v>
      </c>
      <c r="C27" s="8" t="s">
        <v>320</v>
      </c>
      <c r="D27" s="9" t="s">
        <v>67</v>
      </c>
      <c r="E27" s="9" t="s">
        <v>483</v>
      </c>
      <c r="F27" s="9" t="s">
        <v>111</v>
      </c>
      <c r="G27" s="7">
        <v>261</v>
      </c>
      <c r="H27" s="21" t="str">
        <f t="shared" si="0"/>
        <v>Member_to_Member_Composite_Crosswalk+Member_ID</v>
      </c>
    </row>
  </sheetData>
  <sortState xmlns:xlrd2="http://schemas.microsoft.com/office/spreadsheetml/2017/richdata2" ref="A6:H27">
    <sortCondition ref="C6:C27"/>
    <sortCondition ref="D6:D27"/>
  </sortState>
  <mergeCells count="3">
    <mergeCell ref="A1:C1"/>
    <mergeCell ref="D1:F3"/>
    <mergeCell ref="A2: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Cover Page</vt:lpstr>
      <vt:lpstr>EXTRACT Data Inclusion Criteria</vt:lpstr>
      <vt:lpstr>EXTRACT DESF</vt:lpstr>
      <vt:lpstr>EXTRACT CIVHC_Import</vt:lpstr>
      <vt:lpstr>CONTROL Data Inclusion Criteria</vt:lpstr>
      <vt:lpstr>CONTROL DESF</vt:lpstr>
      <vt:lpstr>CONTROL CIVHC_Import</vt:lpstr>
      <vt:lpstr>MATCH Data Inclusion Criteria</vt:lpstr>
      <vt:lpstr>MEMBER MATCH Element Selection</vt:lpstr>
      <vt:lpstr>CPT</vt:lpstr>
      <vt:lpstr>ICD-9</vt:lpstr>
      <vt:lpstr>ICD-10</vt:lpstr>
      <vt:lpstr>Provider Types</vt:lpstr>
      <vt:lpstr>'CONTROL DESF'!_FilterDatabase</vt:lpstr>
      <vt:lpstr>'EXTRACT DESF'!_FilterDatabase</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Kelsey Foland</cp:lastModifiedBy>
  <dcterms:created xsi:type="dcterms:W3CDTF">2017-02-07T14:16:28Z</dcterms:created>
  <dcterms:modified xsi:type="dcterms:W3CDTF">2024-03-26T19:24:55Z</dcterms:modified>
</cp:coreProperties>
</file>