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S:\3. Meetings\DRRC\DRRC Meetings Documentation\2024 01 January DRRC - 24.23 - 24.107.35 - 24.19 - 21.02r\"/>
    </mc:Choice>
  </mc:AlternateContent>
  <xr:revisionPtr revIDLastSave="0" documentId="8_{BA5D5759-0C34-423D-9C21-1DF19B7B9A16}" xr6:coauthVersionLast="47" xr6:coauthVersionMax="47" xr10:uidLastSave="{00000000-0000-0000-0000-000000000000}"/>
  <bookViews>
    <workbookView xWindow="-110" yWindow="-110" windowWidth="18260" windowHeight="11020" xr2:uid="{00000000-000D-0000-FFFF-FFFF00000000}"/>
  </bookViews>
  <sheets>
    <sheet name="Element Specifications" sheetId="4" r:id="rId1"/>
    <sheet name="Value Add Groupers" sheetId="18" r:id="rId2"/>
    <sheet name="Filter" sheetId="11" r:id="rId3"/>
    <sheet name="Procedure Code Modifiers" sheetId="30" r:id="rId4"/>
    <sheet name="Bill Type Codes" sheetId="29" r:id="rId5"/>
    <sheet name="Revenue Codes" sheetId="28" r:id="rId6"/>
    <sheet name="CPT" sheetId="27" r:id="rId7"/>
    <sheet name="ICD Procedures" sheetId="25" r:id="rId8"/>
    <sheet name="ICD Diagnosis Codes" sheetId="24" r:id="rId9"/>
    <sheet name="Instructions and Standards" sheetId="23" r:id="rId10"/>
    <sheet name="CIVHC_Import" sheetId="21" r:id="rId11"/>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<sst xmlns="http://schemas.openxmlformats.org/spreadsheetml/2006/main" count="3641" uniqueCount="926">
  <si>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</si>
  <si>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</si>
  <si>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</si>
  <si>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</si>
  <si>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</si>
  <si>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</si>
  <si>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</si>
  <si>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</si>
  <si>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</si>
  <si>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</si>
  <si>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</si>
  <si>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</si>
  <si>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</si>
  <si>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</si>
  <si>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</si>
  <si>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</si>
  <si>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</si>
  <si>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</si>
  <si>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</si>
  <si>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</si>
  <si>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</si>
  <si>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</si>
  <si>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</si>
  <si>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</si>
  <si>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</si>
  <si>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</si>
  <si>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</si>
  <si>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</si>
  <si>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</si>
  <si>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</si>
  <si>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</si>
  <si>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</si>
  <si>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</si>
  <si>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</si>
  <si>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</si>
  <si>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</si>
  <si>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</si>
  <si>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</si>
  <si>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</si>
  <si>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</si>
  <si>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</si>
  <si>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</si>
  <si>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</si>
  <si>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</si>
  <si>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</si>
  <si>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</si>
  <si>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</si>
  <si>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</si>
  <si>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</si>
  <si>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</si>
  <si>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</si>
  <si>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</si>
  <si>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</si>
  <si>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</si>
  <si>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</si>
  <si>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</si>
  <si>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</si>
  <si>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</si>
  <si>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</si>
  <si>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</si>
  <si>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</si>
  <si>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</si>
  <si>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</si>
  <si>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</si>
  <si>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</si>
  <si>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</si>
  <si>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</si>
  <si>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</si>
  <si>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</si>
  <si>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</si>
  <si>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</si>
  <si>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</si>
  <si>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</si>
  <si>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</si>
  <si>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</si>
  <si>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</si>
  <si>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</si>
  <si>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</si>
  <si>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</si>
  <si>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</si>
  <si>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</si>
  <si>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</si>
  <si>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</si>
  <si>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</si>
  <si>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</si>
  <si>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</si>
  <si>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</si>
  <si>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</si>
  <si>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</si>
  <si>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</si>
  <si>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</si>
  <si>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</si>
  <si>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</si>
  <si>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</si>
  <si>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</si>
  <si>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</si>
  <si>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</si>
  <si>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</si>
  <si>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</si>
  <si>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</si>
  <si>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</si>
  <si>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</si>
  <si>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</si>
  <si>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</si>
  <si>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</si>
  <si>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</si>
  <si>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</si>
  <si>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</si>
  <si>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</si>
  <si>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</si>
  <si>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</si>
  <si>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</si>
  <si>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</si>
  <si>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</si>
  <si>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</si>
  <si>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</si>
  <si>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</si>
  <si>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</si>
  <si>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</si>
  <si>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</si>
  <si>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</si>
  <si>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</si>
  <si>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</si>
  <si>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</si>
  <si>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</si>
  <si>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</si>
  <si>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</si>
  <si>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</si>
  <si>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</si>
  <si>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</si>
  <si>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</si>
  <si>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</si>
  <si>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</si>
  <si>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</si>
  <si>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</si>
  <si>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</si>
  <si>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</si>
  <si>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</si>
  <si>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</si>
  <si>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</si>
  <si>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</si>
  <si>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</si>
  <si>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</si>
  <si>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</si>
  <si>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</si>
  <si>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</si>
  <si>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</si>
  <si>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</si>
  <si>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</si>
  <si>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</si>
  <si>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</si>
  <si>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</si>
  <si>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</si>
  <si>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</si>
  <si>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</si>
  <si>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</si>
  <si>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</si>
  <si>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</si>
  <si>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</si>
  <si>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</si>
  <si>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</si>
  <si>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</si>
  <si>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</si>
  <si>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</si>
  <si>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</si>
  <si>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</si>
  <si>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</si>
  <si>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</si>
  <si>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</si>
  <si>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</si>
  <si>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</si>
  <si>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</si>
  <si>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</si>
  <si>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</si>
  <si>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</si>
  <si>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</si>
  <si>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</si>
  <si>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</si>
  <si>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</si>
  <si>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</si>
  <si>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</si>
  <si>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</si>
  <si>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</si>
  <si>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</si>
  <si>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</si>
  <si>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</si>
  <si>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</si>
  <si>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</si>
  <si>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</si>
  <si>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</si>
  <si>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</si>
  <si>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</si>
  <si>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</si>
  <si>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</si>
  <si>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</si>
  <si>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</si>
  <si>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</si>
  <si>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</si>
  <si>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</si>
  <si>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</si>
  <si>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</si>
  <si>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</si>
  <si>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</si>
  <si>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</si>
  <si>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</si>
  <si>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</si>
  <si>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</si>
  <si>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</si>
  <si>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</si>
  <si>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</si>
  <si>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</si>
  <si>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</si>
  <si>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</si>
  <si>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</si>
  <si>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</si>
  <si>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</si>
  <si>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</si>
  <si>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</si>
  <si>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</si>
  <si>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</si>
  <si>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</si>
  <si>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</si>
  <si>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</si>
  <si>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</si>
  <si>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</si>
  <si>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</si>
  <si>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</si>
  <si>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</si>
  <si>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</si>
  <si>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</si>
  <si>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</si>
  <si>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</si>
  <si>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</si>
  <si>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</si>
  <si>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</si>
  <si>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</si>
  <si>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</si>
  <si>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</si>
  <si>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</si>
  <si>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</si>
  <si>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</si>
  <si>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</si>
  <si>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</si>
  <si>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</si>
  <si>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</si>
  <si>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</si>
  <si>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</si>
  <si>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</si>
  <si>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</si>
  <si>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</si>
  <si>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</si>
  <si>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</si>
  <si>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</si>
  <si>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</si>
  <si>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</si>
  <si>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</si>
  <si>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</si>
  <si>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</si>
  <si>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</si>
  <si>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</si>
  <si>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</si>
  <si>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</si>
  <si>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</si>
  <si>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</si>
  <si>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</si>
  <si>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</si>
  <si>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</si>
  <si>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</si>
  <si>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</si>
  <si>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</si>
  <si>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</si>
  <si>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</si>
  <si>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</si>
  <si>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</si>
  <si>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</si>
  <si>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</si>
  <si>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</si>
  <si>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</si>
  <si>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</si>
  <si>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</si>
  <si>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</si>
  <si>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</si>
  <si>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</si>
  <si>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</si>
  <si>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</si>
  <si>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</si>
  <si>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</si>
  <si>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</si>
  <si>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</si>
  <si>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</si>
  <si>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</si>
  <si>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</si>
  <si>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</si>
  <si>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</si>
  <si>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</si>
  <si>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</si>
  <si>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</si>
  <si>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</si>
  <si>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</si>
  <si>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</si>
  <si>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</si>
  <si>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</si>
  <si>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</si>
  <si>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</si>
  <si>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</si>
  <si>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</si>
  <si>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</si>
  <si>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</si>
  <si>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</si>
  <si>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</si>
  <si>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</si>
  <si>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</si>
  <si>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</si>
  <si>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</si>
  <si>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</si>
  <si>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</si>
  <si>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</si>
  <si>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</si>
  <si>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</si>
  <si>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</si>
  <si>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</si>
  <si>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</si>
  <si>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</si>
  <si>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</si>
  <si>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</si>
  <si>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</si>
  <si>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</si>
  <si>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</si>
  <si>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</si>
  <si>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</si>
  <si>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</si>
  <si>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</si>
  <si>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</si>
  <si>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</si>
  <si>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</si>
  <si>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</si>
  <si>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</si>
  <si>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</si>
  <si>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</si>
  <si>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</si>
  <si>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</si>
  <si>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</si>
  <si>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</si>
  <si>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</si>
  <si>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</si>
  <si>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</si>
  <si>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</si>
  <si>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</si>
  <si>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</si>
  <si>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</si>
  <si>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</si>
  <si>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</si>
  <si>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</si>
  <si>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</si>
  <si>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</si>
  <si>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</si>
  <si>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</si>
  <si>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</si>
  <si>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</si>
  <si>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</si>
  <si>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</si>
  <si>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</si>
  <si>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</si>
  <si>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</si>
  <si>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</si>
  <si>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</si>
  <si>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</si>
  <si>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</si>
  <si>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</si>
  <si>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</si>
  <si>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</si>
  <si>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</si>
  <si>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</si>
  <si>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</si>
  <si>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</si>
  <si>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</si>
  <si>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</si>
  <si>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</si>
  <si>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</si>
  <si>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</si>
  <si>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</si>
  <si>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</si>
  <si>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</si>
  <si>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</si>
  <si>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</si>
  <si>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</si>
  <si>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</si>
  <si>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</si>
  <si>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</si>
  <si>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</si>
  <si>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</si>
  <si>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</si>
  <si>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</si>
  <si>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</si>
  <si>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</si>
  <si>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</si>
  <si>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</si>
  <si>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</si>
  <si>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</si>
  <si>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</si>
  <si>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</si>
  <si>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</si>
  <si>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</si>
  <si>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</si>
  <si>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</si>
  <si>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</si>
  <si>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</si>
  <si>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</si>
  <si>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</si>
  <si>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</si>
  <si>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</si>
  <si>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</si>
  <si>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</si>
  <si>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</si>
  <si>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</si>
  <si>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</si>
  <si>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</si>
  <si>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</si>
  <si>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</si>
  <si>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</si>
  <si>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</si>
  <si>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</si>
  <si>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</si>
  <si>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</si>
  <si>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</si>
  <si>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</si>
  <si>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</si>
  <si>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</si>
  <si>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</si>
  <si>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</si>
  <si>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</si>
  <si>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</si>
  <si>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</si>
  <si>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</si>
  <si>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</si>
  <si>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</si>
  <si>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</si>
  <si>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</si>
  <si>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</si>
  <si>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</si>
  <si>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</si>
  <si>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</si>
  <si>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</si>
  <si>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</si>
  <si>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</si>
  <si>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</si>
  <si>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</si>
  <si>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</si>
  <si>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</si>
  <si>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</si>
  <si>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</si>
  <si>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</si>
  <si>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</si>
  <si>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</si>
  <si>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</si>
  <si>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</si>
  <si>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</si>
  <si>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</si>
  <si>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</si>
  <si>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</si>
  <si>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</si>
  <si>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</si>
  <si>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</si>
  <si>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</si>
  <si>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</si>
  <si>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</si>
  <si>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</si>
  <si>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</si>
  <si>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</si>
  <si>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</si>
  <si>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</si>
  <si>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</si>
  <si>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</si>
  <si>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</si>
  <si>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</si>
  <si>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</si>
  <si>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</si>
  <si>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</si>
  <si>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</si>
  <si>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</si>
  <si>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</si>
  <si>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</si>
  <si>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</si>
  <si>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</si>
  <si>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</si>
  <si>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</si>
  <si>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</si>
  <si>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</si>
  <si>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</si>
  <si>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</si>
  <si>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</si>
  <si>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</si>
  <si>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</si>
  <si>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</si>
  <si>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</si>
  <si>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</si>
  <si>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</si>
  <si>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</si>
  <si>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</si>
  <si>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</si>
  <si>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</si>
  <si>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</si>
  <si>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</si>
  <si>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</si>
  <si>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</si>
  <si>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</si>
  <si>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</si>
  <si>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</si>
  <si>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</si>
  <si>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</si>
  <si>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</si>
  <si>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</si>
  <si>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</si>
  <si>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</si>
  <si>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</si>
  <si>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</si>
  <si>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</si>
  <si>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</si>
  <si>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</si>
  <si>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</si>
  <si>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</si>
  <si>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</si>
  <si>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</si>
  <si>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</si>
  <si>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</si>
  <si>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</si>
  <si>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</si>
  <si>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</si>
  <si>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</si>
  <si>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</si>
  <si>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</si>
  <si>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</si>
  <si>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</si>
  <si>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</si>
  <si>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</si>
  <si>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</si>
  <si>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</si>
  <si>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</si>
  <si>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</si>
  <si>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</si>
  <si>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</si>
  <si>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</si>
  <si>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</si>
  <si>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</si>
  <si>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</si>
  <si>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</si>
  <si>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</si>
  <si>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</si>
  <si>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</si>
  <si>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</si>
  <si>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</si>
  <si>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</si>
  <si>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</si>
  <si>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</si>
  <si>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</si>
  <si>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</si>
  <si>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</si>
  <si>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</si>
  <si>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</si>
  <si>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</si>
  <si>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</si>
  <si>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</si>
  <si>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</si>
  <si>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</si>
  <si>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</si>
  <si>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</si>
  <si>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</si>
  <si>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</si>
  <si>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</si>
  <si>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</si>
  <si>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</si>
  <si>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</si>
  <si>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</si>
  <si>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</si>
  <si>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</si>
  <si>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</si>
  <si>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</si>
  <si>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</si>
  <si>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</si>
  <si>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</si>
  <si>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</si>
  <si>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</si>
  <si>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</si>
  <si>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</si>
  <si>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</si>
  <si>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</si>
  <si>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</si>
  <si>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</si>
  <si>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</si>
  <si>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</si>
  <si>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</si>
  <si>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</si>
  <si>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</si>
  <si>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</si>
  <si>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</si>
  <si>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</si>
  <si>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</si>
  <si>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</si>
  <si>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</si>
  <si>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</si>
  <si>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</si>
  <si>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</si>
  <si>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</si>
  <si>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</si>
  <si>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</si>
  <si>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</si>
  <si>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</si>
  <si>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</si>
  <si>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</si>
  <si>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</si>
  <si>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</si>
  <si>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</si>
  <si>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</si>
  <si>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</si>
  <si>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</si>
  <si>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</si>
  <si>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</si>
  <si>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</si>
  <si>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</si>
  <si>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</si>
  <si>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</si>
  <si>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</si>
  <si>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</si>
  <si>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</si>
  <si>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</si>
  <si>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</si>
  <si>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</si>
  <si>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</si>
  <si>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</si>
  <si>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</si>
  <si>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</si>
  <si>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</si>
  <si>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</si>
  <si>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</si>
  <si>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</si>
  <si>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</si>
  <si>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</si>
  <si>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</si>
  <si>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</si>
  <si>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</si>
  <si>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</si>
  <si>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</si>
  <si>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</si>
  <si>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</si>
  <si>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</si>
  <si>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</si>
  <si>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</si>
  <si>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</si>
  <si>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</si>
  <si>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</si>
  <si>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</si>
  <si>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</si>
  <si>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</si>
  <si>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</si>
  <si>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</si>
  <si>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</si>
  <si>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</si>
  <si>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</si>
  <si>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</si>
  <si>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</si>
  <si>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</si>
  <si>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</si>
  <si>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</si>
  <si>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</si>
  <si>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</si>
  <si>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</si>
  <si>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</si>
  <si>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</si>
  <si>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</si>
  <si>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</si>
  <si>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</si>
  <si>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</si>
  <si>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</si>
  <si>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</si>
  <si>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</si>
  <si>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</si>
  <si>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</si>
  <si>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</si>
  <si>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</si>
  <si>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</si>
  <si>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</si>
  <si>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</si>
  <si>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</si>
  <si>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</si>
  <si>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</si>
  <si>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</si>
  <si>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</si>
  <si>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</si>
  <si>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</si>
  <si>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</si>
  <si>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</si>
  <si>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</si>
  <si>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</si>
  <si>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</si>
  <si>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</si>
  <si>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</si>
  <si>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</si>
  <si>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</si>
  <si>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</si>
  <si>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</si>
  <si>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</si>
  <si>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</si>
  <si>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</si>
  <si>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</si>
  <si>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</si>
  <si>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</si>
  <si>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</si>
  <si>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</si>
  <si>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</si>
  <si>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</si>
  <si>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</si>
  <si>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</si>
  <si>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</si>
  <si>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</si>
  <si>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</si>
  <si>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</si>
  <si>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</si>
  <si>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</si>
  <si>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</si>
  <si>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</si>
  <si>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</si>
  <si>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</si>
  <si>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</si>
  <si>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</si>
  <si>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</si>
  <si>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</si>
  <si>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</si>
  <si>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</si>
  <si>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</si>
  <si>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</si>
  <si>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</si>
  <si>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</si>
  <si>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</si>
  <si>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</si>
  <si>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</si>
  <si>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</si>
  <si>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</si>
  <si>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</si>
  <si>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</si>
  <si>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</si>
  <si>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</si>
  <si>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</si>
  <si>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</si>
  <si>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</si>
  <si>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</si>
  <si>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</si>
  <si>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</si>
  <si>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</si>
  <si>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</si>
  <si>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</si>
  <si>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</si>
  <si>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</si>
  <si>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</si>
  <si>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</si>
  <si>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</si>
  <si>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</si>
  <si>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</si>
  <si>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</si>
  <si>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</si>
  <si>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</si>
  <si>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</si>
  <si>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</si>
  <si>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</si>
  <si>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</si>
  <si>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</si>
  <si>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</si>
  <si>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</si>
  <si>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</si>
  <si>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</si>
  <si>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</si>
  <si>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</si>
  <si>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</si>
  <si>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</si>
  <si>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</si>
  <si>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</si>
  <si>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</si>
  <si>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</si>
  <si>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</si>
  <si>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</si>
  <si>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</si>
  <si>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</si>
  <si>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</si>
  <si>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</si>
  <si>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</si>
  <si>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</si>
  <si>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2017-2022</t>
  </si>
  <si>
    <t>Colorado</t>
  </si>
  <si>
    <t>Payer Alias</t>
  </si>
  <si>
    <t>18 years and older at year end</t>
  </si>
  <si>
    <t>1,2,3,6</t>
  </si>
  <si>
    <t>See tabs "Revenue Codes" and "Bill type codes"</t>
  </si>
  <si>
    <t>See tab "ICD Diagnosis Codes"</t>
  </si>
  <si>
    <t xml:space="preserve"> G9012</t>
  </si>
  <si>
    <t xml:space="preserve"> H2015</t>
  </si>
  <si>
    <t xml:space="preserve"> S5130</t>
  </si>
  <si>
    <t xml:space="preserve"> S9125</t>
  </si>
  <si>
    <t xml:space="preserve"> T2013</t>
  </si>
  <si>
    <t xml:space="preserve"> T2033</t>
  </si>
  <si>
    <t xml:space="preserve"> H0002</t>
  </si>
  <si>
    <t xml:space="preserve"> H2018</t>
  </si>
  <si>
    <t xml:space="preserve"> S5150</t>
  </si>
  <si>
    <t xml:space="preserve"> T1002</t>
  </si>
  <si>
    <t xml:space="preserve"> T2015</t>
  </si>
  <si>
    <t xml:space="preserve"> T2035</t>
  </si>
  <si>
    <t xml:space="preserve"> H0004</t>
  </si>
  <si>
    <t xml:space="preserve"> H2019</t>
  </si>
  <si>
    <t xml:space="preserve"> S5151</t>
  </si>
  <si>
    <t xml:space="preserve"> T1005</t>
  </si>
  <si>
    <t xml:space="preserve"> T2016</t>
  </si>
  <si>
    <t xml:space="preserve"> T2036</t>
  </si>
  <si>
    <t xml:space="preserve"> A0100</t>
  </si>
  <si>
    <t xml:space="preserve"> H0025</t>
  </si>
  <si>
    <t xml:space="preserve"> H2021</t>
  </si>
  <si>
    <t xml:space="preserve"> S5160</t>
  </si>
  <si>
    <t xml:space="preserve"> T1006</t>
  </si>
  <si>
    <t xml:space="preserve"> T2019</t>
  </si>
  <si>
    <t xml:space="preserve"> T2038</t>
  </si>
  <si>
    <t xml:space="preserve"> A0110</t>
  </si>
  <si>
    <t xml:space="preserve"> H0038</t>
  </si>
  <si>
    <t xml:space="preserve"> H2023</t>
  </si>
  <si>
    <t xml:space="preserve"> S5161</t>
  </si>
  <si>
    <t xml:space="preserve"> T1016</t>
  </si>
  <si>
    <t xml:space="preserve"> T2021</t>
  </si>
  <si>
    <t xml:space="preserve"> T2039</t>
  </si>
  <si>
    <t xml:space="preserve"> A0120</t>
  </si>
  <si>
    <t xml:space="preserve"> H0041</t>
  </si>
  <si>
    <t xml:space="preserve"> H2024</t>
  </si>
  <si>
    <t xml:space="preserve"> S5165</t>
  </si>
  <si>
    <t xml:space="preserve"> T1017</t>
  </si>
  <si>
    <t xml:space="preserve"> T2024</t>
  </si>
  <si>
    <t xml:space="preserve"> T2040</t>
  </si>
  <si>
    <t xml:space="preserve"> A0130</t>
  </si>
  <si>
    <t xml:space="preserve"> H0045</t>
  </si>
  <si>
    <t xml:space="preserve"> H2032</t>
  </si>
  <si>
    <t xml:space="preserve"> S5170</t>
  </si>
  <si>
    <t xml:space="preserve"> T1019</t>
  </si>
  <si>
    <t xml:space="preserve"> T2025</t>
  </si>
  <si>
    <t xml:space="preserve"> T2043</t>
  </si>
  <si>
    <t xml:space="preserve"> A0425</t>
  </si>
  <si>
    <t xml:space="preserve"> H0047</t>
  </si>
  <si>
    <t xml:space="preserve"> S0257</t>
  </si>
  <si>
    <t xml:space="preserve"> S5185</t>
  </si>
  <si>
    <t xml:space="preserve"> T1999</t>
  </si>
  <si>
    <t xml:space="preserve"> T2027</t>
  </si>
  <si>
    <t xml:space="preserve"> V2799</t>
  </si>
  <si>
    <t xml:space="preserve"> A9900</t>
  </si>
  <si>
    <t xml:space="preserve"> H1010</t>
  </si>
  <si>
    <t xml:space="preserve"> S5102</t>
  </si>
  <si>
    <t xml:space="preserve"> S5199</t>
  </si>
  <si>
    <t xml:space="preserve"> T2001</t>
  </si>
  <si>
    <t xml:space="preserve"> T2028</t>
  </si>
  <si>
    <t xml:space="preserve"> D2999</t>
  </si>
  <si>
    <t xml:space="preserve"> H2000</t>
  </si>
  <si>
    <t xml:space="preserve"> S5105</t>
  </si>
  <si>
    <t xml:space="preserve"> S8940</t>
  </si>
  <si>
    <t xml:space="preserve"> T2003</t>
  </si>
  <si>
    <t xml:space="preserve"> T2029</t>
  </si>
  <si>
    <t xml:space="preserve"> G0176</t>
  </si>
  <si>
    <t xml:space="preserve"> H2014</t>
  </si>
  <si>
    <t xml:space="preserve"> S5110</t>
  </si>
  <si>
    <t xml:space="preserve"> S9123</t>
  </si>
  <si>
    <t xml:space="preserve"> T2004</t>
  </si>
  <si>
    <t xml:space="preserve"> T2031</t>
  </si>
  <si>
    <t>U1-U9</t>
  </si>
  <si>
    <t xml:space="preserve"> UA</t>
  </si>
  <si>
    <t xml:space="preserve"> UC</t>
  </si>
  <si>
    <t xml:space="preserve"> UD</t>
  </si>
  <si>
    <t xml:space="preserve"> UL</t>
  </si>
  <si>
    <t>See tabs "ICD Procedures" and "Procedure Code Modifiers"</t>
  </si>
  <si>
    <t>0551</t>
  </si>
  <si>
    <t>0590</t>
  </si>
  <si>
    <t>0599</t>
  </si>
  <si>
    <t>0571</t>
  </si>
  <si>
    <t>0579</t>
  </si>
  <si>
    <t>0780</t>
  </si>
  <si>
    <t>0119</t>
  </si>
  <si>
    <t>0129</t>
  </si>
  <si>
    <t>0182</t>
  </si>
  <si>
    <t>0183</t>
  </si>
  <si>
    <t>81x</t>
  </si>
  <si>
    <t>82x</t>
  </si>
  <si>
    <t>0115</t>
  </si>
  <si>
    <t>0125</t>
  </si>
  <si>
    <t>0135</t>
  </si>
  <si>
    <t>0145</t>
  </si>
  <si>
    <t>0155</t>
  </si>
  <si>
    <t>0235</t>
  </si>
  <si>
    <t>0650-0652</t>
  </si>
  <si>
    <t>0655-0659</t>
  </si>
  <si>
    <t>90935-90947</t>
  </si>
  <si>
    <t xml:space="preserve"> 90951-90955</t>
  </si>
  <si>
    <t xml:space="preserve"> 90957-90970</t>
  </si>
  <si>
    <t xml:space="preserve"> 90989-90999</t>
  </si>
  <si>
    <t xml:space="preserve"> G0491</t>
  </si>
  <si>
    <t xml:space="preserve"> G0492</t>
  </si>
  <si>
    <t xml:space="preserve"> S9335</t>
  </si>
  <si>
    <t xml:space="preserve"> S9339</t>
  </si>
  <si>
    <t xml:space="preserve"> Z6004</t>
  </si>
  <si>
    <t xml:space="preserve"> Z6006</t>
  </si>
  <si>
    <t xml:space="preserve"> Z6020</t>
  </si>
  <si>
    <t>G30</t>
  </si>
  <si>
    <t>I48</t>
  </si>
  <si>
    <t>I20-I25</t>
  </si>
  <si>
    <t>N18</t>
  </si>
  <si>
    <t>E08-E13</t>
  </si>
  <si>
    <t>I50</t>
  </si>
  <si>
    <t>I51</t>
  </si>
  <si>
    <t>See tab "CPT"</t>
  </si>
  <si>
    <t>A81</t>
  </si>
  <si>
    <t>F05</t>
  </si>
  <si>
    <t>F10</t>
  </si>
  <si>
    <t>G13</t>
  </si>
  <si>
    <t>G31</t>
  </si>
  <si>
    <t>G94</t>
  </si>
  <si>
    <t>R41</t>
  </si>
  <si>
    <t>I21-I23</t>
  </si>
  <si>
    <t>F01-F03</t>
  </si>
  <si>
    <t>I60-63</t>
  </si>
  <si>
    <t>I67</t>
  </si>
  <si>
    <t>I89</t>
  </si>
  <si>
    <t>G45-G46</t>
  </si>
  <si>
    <t>I42</t>
  </si>
  <si>
    <t>J40-J44</t>
  </si>
  <si>
    <t>J47</t>
  </si>
  <si>
    <t>J98</t>
  </si>
  <si>
    <t>Request is for one file containing two distince populations: 1-patients with ADRD, and 2-patients who received ADRD screening services, regardless of diagnosis. Include County. See additional tabs: Procedure Code Modifiers, Bill Type Codes, Revenue Codes, CPT, ICD Procedures, ICD Diagnosis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</si>
</sst>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0" borderId="0" xfId="0" applyNumberFormat="1"/>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3" activePane="bottomLeft" state="frozen"/>
      <selection sqref="A1:E1"/>
      <selection pane="bottomLeft" activeCell="G251" sqref="G251"/>
    </sheetView>
  </sheetViews>
  <sheetFormatPr defaultColWidth="8.81640625" defaultRowHeight="14.5" x14ac:dyDescent="0.35"/>
  <cols>
    <col min="1" max="1" width="67.81640625" customWidth="1"/>
    <col min="2" max="2" width="17.81640625" customWidth="1"/>
    <col min="3" max="3" width="49.54296875" bestFit="1" customWidth="1"/>
    <col min="4" max="4" width="13.54296875" style="52" hidden="1" customWidth="1"/>
    <col min="5" max="5" width="22.453125" hidden="1" customWidth="1"/>
    <col min="6" max="6" width="25.1796875" customWidth="1"/>
    <col min="7" max="7" width="29.81640625" style="26" customWidth="1"/>
    <col min="8" max="8" width="25.81640625" style="1" customWidth="1"/>
    <col min="9" max="9" width="29.81640625" customWidth="1"/>
    <col min="10" max="10" width="81.54296875" customWidth="1"/>
    <col min="11" max="11" width="17.453125" customWidth="1"/>
    <col min="12" max="12" width="16.81640625" customWidth="1"/>
    <col min="13" max="66" width="8.81640625" style="29"/>
    <col min="67" max="16384" width="8.81640625" style="1"/>
  </cols>
  <sheetData>
    <row r="1" spans="1:12" ht="70" thickBot="1" x14ac:dyDescent="1.95">
      <c r="A1" s="60" t="s">
        <v>776</v>
      </c>
      <c r="B1" s="60"/>
      <c r="C1" s="60"/>
      <c r="D1" s="60"/>
      <c r="E1" s="60"/>
      <c r="F1" s="60"/>
      <c r="G1" s="60"/>
      <c r="H1" s="60"/>
      <c r="I1" s="60"/>
      <c r="J1" s="60"/>
      <c r="K1" s="60"/>
      <c r="L1" s="60"/>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t="s">
        <v>784</v>
      </c>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t="s">
        <v>784</v>
      </c>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t="s">
        <v>784</v>
      </c>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t="s">
        <v>784</v>
      </c>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t="s">
        <v>784</v>
      </c>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t="s">
        <v>784</v>
      </c>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t="s">
        <v>784</v>
      </c>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t="s">
        <v>784</v>
      </c>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t="s">
        <v>784</v>
      </c>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t="s">
        <v>784</v>
      </c>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t="s">
        <v>784</v>
      </c>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t="s">
        <v>784</v>
      </c>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t="s">
        <v>784</v>
      </c>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
      </c>
      <c r="G106" s="25"/>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t="s">
        <v>784</v>
      </c>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t="s">
        <v>784</v>
      </c>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7">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7">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7">
      <c r="A211" s="40" t="s">
        <v>209</v>
      </c>
      <c r="B211" s="40" t="s">
        <v>4</v>
      </c>
      <c r="C211" s="50" t="s">
        <v>552</v>
      </c>
      <c r="D211" s="51">
        <v>211</v>
      </c>
      <c r="E211" s="16" t="str">
        <f t="shared" si="7"/>
        <v>Member_Eligibility+Exchange_Offering</v>
      </c>
      <c r="F211" s="39"/>
      <c r="G211" s="25"/>
      <c r="H211" s="8" t="s">
        <v>7</v>
      </c>
      <c r="I211" s="6"/>
      <c r="J211" s="6"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c r="H213" s="8" t="s">
        <v>7</v>
      </c>
      <c r="I213" s="6"/>
      <c r="J213" s="6" t="s">
        <v>575</v>
      </c>
      <c r="K213" s="6" t="s">
        <v>244</v>
      </c>
      <c r="L213" s="6">
        <v>2</v>
      </c>
    </row>
    <row r="214" spans="1:66" ht="24.75" customHeight="1" x14ac:dyDescent="0.7">
      <c r="A214" s="40" t="s">
        <v>209</v>
      </c>
      <c r="B214" s="40" t="s">
        <v>4</v>
      </c>
      <c r="C214" s="50" t="s">
        <v>767</v>
      </c>
      <c r="D214" s="51">
        <v>214</v>
      </c>
      <c r="E214" s="16" t="str">
        <f t="shared" si="7"/>
        <v>Member_Eligibility+High_Deductible_Health_Savings_Account_Plan</v>
      </c>
      <c r="F214" s="39"/>
      <c r="G214" s="25"/>
      <c r="H214" s="8" t="s">
        <v>7</v>
      </c>
      <c r="I214" s="6"/>
      <c r="J214" s="6"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7">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7">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7">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7">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7">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t="s">
        <v>784</v>
      </c>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t="s">
        <v>784</v>
      </c>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t="s">
        <v>784</v>
      </c>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t="s">
        <v>784</v>
      </c>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t="s">
        <v>784</v>
      </c>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t="s">
        <v>784</v>
      </c>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7">
      <c r="A280" s="40" t="s">
        <v>210</v>
      </c>
      <c r="B280" s="40" t="s">
        <v>34</v>
      </c>
      <c r="C280" s="50" t="s">
        <v>41</v>
      </c>
      <c r="D280" s="51">
        <v>280</v>
      </c>
      <c r="E280" s="16" t="str">
        <f t="shared" si="10"/>
        <v>Pharmacy_Claims_Header+Charge_Amt</v>
      </c>
      <c r="F280" s="39"/>
      <c r="G280" s="25" t="s">
        <v>784</v>
      </c>
      <c r="H280" s="8" t="s">
        <v>7</v>
      </c>
      <c r="I280" s="6" t="s">
        <v>158</v>
      </c>
      <c r="J280" s="6"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t="s">
        <v>784</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t="s">
        <v>784</v>
      </c>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t="s">
        <v>784</v>
      </c>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t="s">
        <v>784</v>
      </c>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t="s">
        <v>784</v>
      </c>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t="s">
        <v>784</v>
      </c>
      <c r="H286" s="8" t="s">
        <v>7</v>
      </c>
      <c r="I286" s="6" t="s">
        <v>170</v>
      </c>
      <c r="J286" s="6" t="s">
        <v>284</v>
      </c>
      <c r="K286" s="6" t="s">
        <v>246</v>
      </c>
      <c r="L286" s="6">
        <v>18</v>
      </c>
    </row>
    <row r="287" spans="1:66" ht="24.75" customHeight="1" x14ac:dyDescent="0.7">
      <c r="A287" s="40" t="s">
        <v>210</v>
      </c>
      <c r="B287" s="40" t="s">
        <v>34</v>
      </c>
      <c r="C287" s="50" t="s">
        <v>727</v>
      </c>
      <c r="D287" s="51">
        <v>287</v>
      </c>
      <c r="E287" s="16" t="str">
        <f t="shared" si="10"/>
        <v>Pharmacy_Claims_Header+COB_TPL_Amt</v>
      </c>
      <c r="F287" s="39"/>
      <c r="G287" s="25" t="s">
        <v>784</v>
      </c>
      <c r="H287" s="8" t="s">
        <v>564</v>
      </c>
      <c r="I287" s="6" t="s">
        <v>728</v>
      </c>
      <c r="J287" s="6" t="s">
        <v>698</v>
      </c>
      <c r="K287" s="6" t="s">
        <v>246</v>
      </c>
      <c r="L287" s="6">
        <v>18</v>
      </c>
    </row>
    <row r="288" spans="1:66" ht="24.75" customHeight="1" x14ac:dyDescent="0.7">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7">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t="s">
        <v>784</v>
      </c>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t="s">
        <v>784</v>
      </c>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t="s">
        <v>784</v>
      </c>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7">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7">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t="s">
        <v>784</v>
      </c>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t="s">
        <v>784</v>
      </c>
      <c r="H310" s="8" t="s">
        <v>7</v>
      </c>
      <c r="I310" s="6" t="s">
        <v>162</v>
      </c>
      <c r="J310" s="6" t="s">
        <v>510</v>
      </c>
      <c r="K310" s="6" t="s">
        <v>246</v>
      </c>
      <c r="L310" s="6">
        <v>18</v>
      </c>
    </row>
    <row r="311" spans="1:66" ht="24.75" customHeight="1" x14ac:dyDescent="0.7">
      <c r="A311" s="40" t="s">
        <v>211</v>
      </c>
      <c r="B311" s="40" t="s">
        <v>34</v>
      </c>
      <c r="C311" s="50" t="s">
        <v>41</v>
      </c>
      <c r="D311" s="51">
        <v>311</v>
      </c>
      <c r="E311" s="16" t="str">
        <f t="shared" si="11"/>
        <v>Pharmacy_Claims_Line+Charge_Amt</v>
      </c>
      <c r="F311" s="39"/>
      <c r="G311" s="25" t="s">
        <v>784</v>
      </c>
      <c r="H311" s="8" t="s">
        <v>7</v>
      </c>
      <c r="I311" s="6" t="s">
        <v>158</v>
      </c>
      <c r="J311" s="6"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t="s">
        <v>784</v>
      </c>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t="s">
        <v>784</v>
      </c>
      <c r="H313" s="8" t="s">
        <v>564</v>
      </c>
      <c r="I313" s="6" t="s">
        <v>161</v>
      </c>
      <c r="J313" s="6" t="s">
        <v>259</v>
      </c>
      <c r="K313" s="6" t="s">
        <v>246</v>
      </c>
      <c r="L313" s="6">
        <v>18</v>
      </c>
    </row>
    <row r="314" spans="1:66" ht="24.75" customHeight="1" x14ac:dyDescent="0.7">
      <c r="A314" s="40" t="s">
        <v>211</v>
      </c>
      <c r="B314" s="40" t="s">
        <v>34</v>
      </c>
      <c r="C314" s="50" t="s">
        <v>51</v>
      </c>
      <c r="D314" s="51">
        <v>314</v>
      </c>
      <c r="E314" s="16" t="str">
        <f t="shared" si="11"/>
        <v>Pharmacy_Claims_Line+Deductible_Amt</v>
      </c>
      <c r="F314" s="39"/>
      <c r="G314" s="25" t="s">
        <v>784</v>
      </c>
      <c r="H314" s="8" t="s">
        <v>564</v>
      </c>
      <c r="I314" s="6" t="s">
        <v>163</v>
      </c>
      <c r="J314" s="6"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t="s">
        <v>784</v>
      </c>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t="s">
        <v>784</v>
      </c>
      <c r="H318" s="8" t="s">
        <v>564</v>
      </c>
      <c r="I318" s="6" t="s">
        <v>168</v>
      </c>
      <c r="J318" s="6" t="s">
        <v>283</v>
      </c>
      <c r="K318" s="6" t="s">
        <v>246</v>
      </c>
      <c r="L318" s="6">
        <v>18</v>
      </c>
    </row>
    <row r="319" spans="1:66" ht="24.75" customHeight="1" x14ac:dyDescent="0.7">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7">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7">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7">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7">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7">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7">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7">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7">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7">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7">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7">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7">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7">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7">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7">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7">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7">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7">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7">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7">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7">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7">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7">
      <c r="A435" s="40" t="s">
        <v>768</v>
      </c>
      <c r="B435" s="40" t="s">
        <v>11</v>
      </c>
      <c r="C435" s="50" t="s">
        <v>769</v>
      </c>
      <c r="D435" s="51">
        <v>435</v>
      </c>
      <c r="E435" s="16" t="str">
        <f t="shared" si="15"/>
        <v>Member_Street_Address_Crosswalk_All+Member_id</v>
      </c>
      <c r="F435" s="39" t="str">
        <f>IF(AND($G$436="",$G$226=""),"","X")</f>
        <v/>
      </c>
      <c r="G435" s="25" t="s">
        <v>784</v>
      </c>
      <c r="H435" s="8" t="s">
        <v>114</v>
      </c>
      <c r="I435" s="6" t="s">
        <v>75</v>
      </c>
      <c r="J435" s="6"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t="s">
        <v>784</v>
      </c>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
      </c>
      <c r="G455" s="25"/>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
      </c>
      <c r="G456" s="25"/>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
      </c>
      <c r="G457" s="25"/>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
      </c>
      <c r="G458" s="25"/>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
      </c>
      <c r="G459" s="25" t="s">
        <v>784</v>
      </c>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1"/>
  <sheetViews>
    <sheetView topLeftCell="A28"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421"/>
  <sheetViews>
    <sheetView topLeftCell="A64" workbookViewId="0"/>
  </sheetViews>
  <sheetFormatPr defaultColWidth="11.453125" defaultRowHeight="14.5" x14ac:dyDescent="0.35"/>
  <cols>
    <col min="1" max="1" width="51.81640625" bestFit="1" customWidth="1"/>
    <col min="2" max="2" width="32.453125" bestFit="1" customWidth="1"/>
    <col min="3" max="3" width="10.81640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f>'Element Specifications'!G455</f>
        <v>0</v>
      </c>
    </row>
    <row r="92" spans="1:3" x14ac:dyDescent="0.35">
      <c r="A92" t="str">
        <f>'Element Specifications'!A456</f>
        <v>DIM_Coverage_Types</v>
      </c>
      <c r="B92">
        <f>'Element Specifications'!C456</f>
        <v>0</v>
      </c>
      <c r="C92" s="38">
        <f>'Element Specifications'!G456</f>
        <v>0</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f>'Element Specifications'!G457</f>
        <v>0</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f>'Element Specifications'!G458</f>
        <v>0</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f>'Element Specifications'!G218</f>
        <v>0</v>
      </c>
    </row>
    <row r="106" spans="1:3" x14ac:dyDescent="0.35">
      <c r="A106" t="str">
        <f>'Element Specifications'!A199</f>
        <v>Member_Eligibility</v>
      </c>
      <c r="B106" t="str">
        <f>'Element Specifications'!C199</f>
        <v>Coverage_Level_Cd</v>
      </c>
      <c r="C106" s="38">
        <f>'Element Specifications'!G199</f>
        <v>0</v>
      </c>
    </row>
    <row r="107" spans="1:3" x14ac:dyDescent="0.35">
      <c r="A107" t="str">
        <f>'Element Specifications'!A200</f>
        <v>Member_Eligibility</v>
      </c>
      <c r="B107" t="str">
        <f>'Element Specifications'!C200</f>
        <v>Coverage_Type_Cd</v>
      </c>
      <c r="C107" s="38">
        <f>'Element Specifications'!G200</f>
        <v>0</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f>'Element Specifications'!G186</f>
        <v>0</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f>'Element Specifications'!G117</f>
        <v>0</v>
      </c>
    </row>
    <row r="122" spans="1:3" x14ac:dyDescent="0.35">
      <c r="A122" t="str">
        <f>'Element Specifications'!A118</f>
        <v>Medical_Claims_Dx</v>
      </c>
      <c r="B122" t="str">
        <f>'Element Specifications'!C118</f>
        <v>POA_Description</v>
      </c>
      <c r="C122" s="38">
        <f>'Element Specifications'!G118</f>
        <v>0</v>
      </c>
    </row>
    <row r="123" spans="1:3" x14ac:dyDescent="0.35">
      <c r="A123" t="str">
        <f>'Element Specifications'!A119</f>
        <v>Medical_Claims_Dx</v>
      </c>
      <c r="B123" t="str">
        <f>'Element Specifications'!C119</f>
        <v>POA_Seq_Num</v>
      </c>
      <c r="C123" s="38">
        <f>'Element Specifications'!G119</f>
        <v>0</v>
      </c>
    </row>
    <row r="124" spans="1:3" x14ac:dyDescent="0.35">
      <c r="A124" t="str">
        <f>'Element Specifications'!A9</f>
        <v>Medical_Claims_Header</v>
      </c>
      <c r="B124" t="str">
        <f>'Element Specifications'!C9</f>
        <v>Admit_Diagnosis_Cd</v>
      </c>
      <c r="C124" s="38">
        <f>'Element Specifications'!G9</f>
        <v>0</v>
      </c>
    </row>
    <row r="125" spans="1:3" x14ac:dyDescent="0.35">
      <c r="A125" t="str">
        <f>'Element Specifications'!A11</f>
        <v>Medical_Claims_Header</v>
      </c>
      <c r="B125" t="str">
        <f>'Element Specifications'!C11</f>
        <v>Admit_Dt</v>
      </c>
      <c r="C125" s="38">
        <f>'Element Specifications'!G11</f>
        <v>0</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t="str">
        <f>'Element Specifications'!G13</f>
        <v>X</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t="str">
        <f>'Element Specifications'!G18</f>
        <v>X</v>
      </c>
    </row>
    <row r="130" spans="1:3" x14ac:dyDescent="0.35">
      <c r="A130" t="str">
        <f>'Element Specifications'!A19</f>
        <v>Medical_Claims_Header</v>
      </c>
      <c r="B130" t="str">
        <f>'Element Specifications'!C19</f>
        <v>Discharge_Dt_Year</v>
      </c>
      <c r="C130" s="38" t="str">
        <f>'Element Specifications'!G19</f>
        <v>X</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f>'Element Specifications'!G56</f>
        <v>0</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f>'Element Specifications'!G64</f>
        <v>0</v>
      </c>
    </row>
    <row r="144" spans="1:3" x14ac:dyDescent="0.35">
      <c r="A144" t="str">
        <f>'Element Specifications'!A65</f>
        <v>Medical_Claims_Header</v>
      </c>
      <c r="B144" t="str">
        <f>'Element Specifications'!C65</f>
        <v>Member_Age_Years_YE</v>
      </c>
      <c r="C144" s="38" t="str">
        <f>'Element Specifications'!G65</f>
        <v>X</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f>'Element Specifications'!G21</f>
        <v>0</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f>'Element Specifications'!G25</f>
        <v>0</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t="str">
        <f>'Element Specifications'!G27</f>
        <v>X</v>
      </c>
    </row>
    <row r="161" spans="1:3" x14ac:dyDescent="0.35">
      <c r="A161" t="str">
        <f>'Element Specifications'!A28</f>
        <v>Medical_Claims_Header</v>
      </c>
      <c r="B161" t="str">
        <f>'Element Specifications'!C28</f>
        <v>Service_End_Dt_Year</v>
      </c>
      <c r="C161" s="38" t="str">
        <f>'Element Specifications'!G28</f>
        <v>X</v>
      </c>
    </row>
    <row r="162" spans="1:3" x14ac:dyDescent="0.35">
      <c r="A162" t="str">
        <f>'Element Specifications'!A29</f>
        <v>Medical_Claims_Header</v>
      </c>
      <c r="B162" t="str">
        <f>'Element Specifications'!C29</f>
        <v>Service_Start_Dt</v>
      </c>
      <c r="C162" s="38">
        <f>'Element Specifications'!G29</f>
        <v>0</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t="str">
        <f>'Element Specifications'!G31</f>
        <v>X</v>
      </c>
    </row>
    <row r="165" spans="1:3" x14ac:dyDescent="0.35">
      <c r="A165" t="str">
        <f>'Element Specifications'!A32</f>
        <v>Medical_Claims_Header</v>
      </c>
      <c r="B165" t="str">
        <f>'Element Specifications'!C32</f>
        <v>Service_Start_Dt_Year</v>
      </c>
      <c r="C165" s="38" t="str">
        <f>'Element Specifications'!G32</f>
        <v>X</v>
      </c>
    </row>
    <row r="166" spans="1:3" x14ac:dyDescent="0.35">
      <c r="A166" t="str">
        <f>'Element Specifications'!A14</f>
        <v>Medical_Claims_Header</v>
      </c>
      <c r="B166" t="str">
        <f>'Element Specifications'!C14</f>
        <v>Admit_Dt_Year</v>
      </c>
      <c r="C166" s="38" t="str">
        <f>'Element Specifications'!G14</f>
        <v>X</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f>'Element Specifications'!G49</f>
        <v>0</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f>'Element Specifications'!G52</f>
        <v>0</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f>'Element Specifications'!G16</f>
        <v>0</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f>'Element Specifications'!G79</f>
        <v>0</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t="str">
        <f>'Element Specifications'!G81</f>
        <v>X</v>
      </c>
    </row>
    <row r="202" spans="1:3" x14ac:dyDescent="0.35">
      <c r="A202" t="str">
        <f>'Element Specifications'!A82</f>
        <v>Medical_Claims_Line</v>
      </c>
      <c r="B202" t="str">
        <f>'Element Specifications'!C82</f>
        <v>Service_End_Dt_Year</v>
      </c>
      <c r="C202" s="38" t="str">
        <f>'Element Specifications'!G82</f>
        <v>X</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f>'Element Specifications'!G105</f>
        <v>0</v>
      </c>
    </row>
    <row r="205" spans="1:3" x14ac:dyDescent="0.35">
      <c r="A205" t="str">
        <f>'Element Specifications'!A83</f>
        <v>Medical_Claims_Line</v>
      </c>
      <c r="B205" t="str">
        <f>'Element Specifications'!C83</f>
        <v>Service_Start_Dt</v>
      </c>
      <c r="C205" s="38">
        <f>'Element Specifications'!G83</f>
        <v>0</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t="str">
        <f>'Element Specifications'!G85</f>
        <v>X</v>
      </c>
    </row>
    <row r="208" spans="1:3" x14ac:dyDescent="0.35">
      <c r="A208" t="str">
        <f>'Element Specifications'!A86</f>
        <v>Medical_Claims_Line</v>
      </c>
      <c r="B208" t="str">
        <f>'Element Specifications'!C86</f>
        <v>Service_Start_Dt_Year</v>
      </c>
      <c r="C208" s="38" t="str">
        <f>'Element Specifications'!G86</f>
        <v>X</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f>'Element Specifications'!G98</f>
        <v>0</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f>'Element Specifications'!G124</f>
        <v>0</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t="str">
        <f>'Element Specifications'!G126</f>
        <v>X</v>
      </c>
    </row>
    <row r="230" spans="1:3" x14ac:dyDescent="0.35">
      <c r="A230" t="str">
        <f>'Element Specifications'!A127</f>
        <v>Medical_Claims_Procedures</v>
      </c>
      <c r="B230" t="str">
        <f>'Element Specifications'!C127</f>
        <v>Procedure_Dt_Year</v>
      </c>
      <c r="C230" s="38" t="str">
        <f>'Element Specifications'!G127</f>
        <v>X</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f>'Element Specifications'!G235</f>
        <v>0</v>
      </c>
    </row>
    <row r="247" spans="1:3" x14ac:dyDescent="0.35">
      <c r="A247" t="str">
        <f>'Element Specifications'!A227</f>
        <v>Member</v>
      </c>
      <c r="B247" t="str">
        <f>'Element Specifications'!C227</f>
        <v>Member_Zip_Cd</v>
      </c>
      <c r="C247" s="38">
        <f>'Element Specifications'!G227</f>
        <v>0</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f>'Element Specifications'!G255</f>
        <v>0</v>
      </c>
    </row>
    <row r="266" spans="1:3" x14ac:dyDescent="0.35">
      <c r="A266" t="str">
        <f>'Element Specifications'!A247</f>
        <v>Member_Composite</v>
      </c>
      <c r="B266" t="str">
        <f>'Element Specifications'!C247</f>
        <v>Member_Zip_Cd</v>
      </c>
      <c r="C266" s="38">
        <f>'Element Specifications'!G247</f>
        <v>0</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f>'Element Specifications'!G210</f>
        <v>0</v>
      </c>
    </row>
    <row r="273" spans="1:3" x14ac:dyDescent="0.35">
      <c r="A273" t="str">
        <f>'Element Specifications'!A211</f>
        <v>Member_Eligibility</v>
      </c>
      <c r="B273" t="str">
        <f>'Element Specifications'!C211</f>
        <v>Exchange_Offering</v>
      </c>
      <c r="C273" s="38">
        <f>'Element Specifications'!G211</f>
        <v>0</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f>'Element Specifications'!G213</f>
        <v>0</v>
      </c>
    </row>
    <row r="276" spans="1:3" x14ac:dyDescent="0.35">
      <c r="A276" t="str">
        <f>'Element Specifications'!A214</f>
        <v>Member_Eligibility</v>
      </c>
      <c r="B276" t="str">
        <f>'Element Specifications'!C214</f>
        <v>High_Deductible_Health_Savings_Account_Plan</v>
      </c>
      <c r="C276" s="38">
        <f>'Element Specifications'!G214</f>
        <v>0</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f>'Element Specifications'!G215</f>
        <v>0</v>
      </c>
    </row>
    <row r="280" spans="1:3" x14ac:dyDescent="0.35">
      <c r="A280" t="str">
        <f>'Element Specifications'!A216</f>
        <v>Member_Eligibility</v>
      </c>
      <c r="B280" t="str">
        <f>'Element Specifications'!C216</f>
        <v>Metallic_Value_Desc</v>
      </c>
      <c r="C280" s="38">
        <f>'Element Specifications'!G216</f>
        <v>0</v>
      </c>
    </row>
    <row r="281" spans="1:3" x14ac:dyDescent="0.35">
      <c r="A281" t="str">
        <f>'Element Specifications'!A190</f>
        <v>Member_Eligibility</v>
      </c>
      <c r="B281" t="str">
        <f>'Element Specifications'!C190</f>
        <v>Plan_Effective_Dt</v>
      </c>
      <c r="C281" s="38">
        <f>'Element Specifications'!G190</f>
        <v>0</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f>'Element Specifications'!G194</f>
        <v>0</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f>'Element Specifications'!G207</f>
        <v>0</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f>'Element Specifications'!G217</f>
        <v>0</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t="str">
        <f>'Element Specifications'!G279</f>
        <v>X</v>
      </c>
    </row>
    <row r="296" spans="1:3" x14ac:dyDescent="0.35">
      <c r="A296" t="str">
        <f>'Element Specifications'!A280</f>
        <v>Pharmacy_Claims_Header</v>
      </c>
      <c r="B296" t="str">
        <f>'Element Specifications'!C280</f>
        <v>Charge_Amt</v>
      </c>
      <c r="C296" s="38" t="str">
        <f>'Element Specifications'!G280</f>
        <v>X</v>
      </c>
    </row>
    <row r="297" spans="1:3" x14ac:dyDescent="0.35">
      <c r="A297" t="str">
        <f>'Element Specifications'!A263</f>
        <v>Pharmacy_Claims_Header</v>
      </c>
      <c r="B297" t="str">
        <f>'Element Specifications'!C263</f>
        <v>Claim_ID</v>
      </c>
      <c r="C297" s="38" t="str">
        <f>'Element Specifications'!G263</f>
        <v>X</v>
      </c>
    </row>
    <row r="298" spans="1:3" x14ac:dyDescent="0.35">
      <c r="A298" t="str">
        <f>'Element Specifications'!A290</f>
        <v>Pharmacy_Claims_Header</v>
      </c>
      <c r="B298" t="str">
        <f>'Element Specifications'!C290</f>
        <v>Claim_Status_Cd</v>
      </c>
      <c r="C298" s="38" t="str">
        <f>'Element Specifications'!G290</f>
        <v>X</v>
      </c>
    </row>
    <row r="299" spans="1:3" x14ac:dyDescent="0.35">
      <c r="A299" t="str">
        <f>'Element Specifications'!A291</f>
        <v>Pharmacy_Claims_Header</v>
      </c>
      <c r="B299" t="str">
        <f>'Element Specifications'!C291</f>
        <v>Claim_Type_Cd</v>
      </c>
      <c r="C299" s="38" t="str">
        <f>'Element Specifications'!G291</f>
        <v>X</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t="str">
        <f>'Element Specifications'!G281</f>
        <v>X</v>
      </c>
    </row>
    <row r="302" spans="1:3" x14ac:dyDescent="0.35">
      <c r="A302" t="str">
        <f>'Element Specifications'!A282</f>
        <v>Pharmacy_Claims_Header</v>
      </c>
      <c r="B302" t="str">
        <f>'Element Specifications'!C282</f>
        <v>Copay_Amt</v>
      </c>
      <c r="C302" s="38" t="str">
        <f>'Element Specifications'!G282</f>
        <v>X</v>
      </c>
    </row>
    <row r="303" spans="1:3" x14ac:dyDescent="0.35">
      <c r="A303" t="str">
        <f>'Element Specifications'!A283</f>
        <v>Pharmacy_Claims_Header</v>
      </c>
      <c r="B303" t="str">
        <f>'Element Specifications'!C283</f>
        <v>Deductible_Amt</v>
      </c>
      <c r="C303" s="38" t="str">
        <f>'Element Specifications'!G283</f>
        <v>X</v>
      </c>
    </row>
    <row r="304" spans="1:3" x14ac:dyDescent="0.35">
      <c r="A304" t="str">
        <f>'Element Specifications'!A293</f>
        <v>Pharmacy_Claims_Header</v>
      </c>
      <c r="B304" t="str">
        <f>'Element Specifications'!C293</f>
        <v>Insurance_Product_Type_Cd</v>
      </c>
      <c r="C304" s="38" t="str">
        <f>'Element Specifications'!G293</f>
        <v>X</v>
      </c>
    </row>
    <row r="305" spans="1:3" x14ac:dyDescent="0.35">
      <c r="A305" t="str">
        <f>'Element Specifications'!A294</f>
        <v>Pharmacy_Claims_Header</v>
      </c>
      <c r="B305" t="str">
        <f>'Element Specifications'!C294</f>
        <v>Insurance_Product_Type_Desc</v>
      </c>
      <c r="C305" s="38" t="str">
        <f>'Element Specifications'!G294</f>
        <v>X</v>
      </c>
    </row>
    <row r="306" spans="1:3" x14ac:dyDescent="0.35">
      <c r="A306" t="str">
        <f>'Element Specifications'!A295</f>
        <v>Pharmacy_Claims_Header</v>
      </c>
      <c r="B306" t="str">
        <f>'Element Specifications'!C295</f>
        <v>Line_of_Business_Cd</v>
      </c>
      <c r="C306" s="38" t="str">
        <f>'Element Specifications'!G295</f>
        <v>X</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t="str">
        <f>'Element Specifications'!G298</f>
        <v>X</v>
      </c>
    </row>
    <row r="310" spans="1:3" x14ac:dyDescent="0.35">
      <c r="A310" t="str">
        <f>'Element Specifications'!A264</f>
        <v>Pharmacy_Claims_Header</v>
      </c>
      <c r="B310" t="str">
        <f>'Element Specifications'!C264</f>
        <v>Member_Composite_ID</v>
      </c>
      <c r="C310" s="38" t="str">
        <f>'Element Specifications'!G264</f>
        <v>X</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t="str">
        <f>'Element Specifications'!G265</f>
        <v>X</v>
      </c>
    </row>
    <row r="313" spans="1:3" x14ac:dyDescent="0.35">
      <c r="A313" t="str">
        <f>'Element Specifications'!A284</f>
        <v>Pharmacy_Claims_Header</v>
      </c>
      <c r="B313" t="str">
        <f>'Element Specifications'!C284</f>
        <v>Member_Liability_Amt</v>
      </c>
      <c r="C313" s="38" t="str">
        <f>'Element Specifications'!G284</f>
        <v>X</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t="str">
        <f>'Element Specifications'!G277</f>
        <v>X</v>
      </c>
    </row>
    <row r="317" spans="1:3" x14ac:dyDescent="0.35">
      <c r="A317" t="str">
        <f>'Element Specifications'!A278</f>
        <v>Pharmacy_Claims_Header</v>
      </c>
      <c r="B317" t="str">
        <f>'Element Specifications'!C278</f>
        <v>Paid_Dt_Year</v>
      </c>
      <c r="C317" s="38" t="str">
        <f>'Element Specifications'!G278</f>
        <v>X</v>
      </c>
    </row>
    <row r="318" spans="1:3" x14ac:dyDescent="0.35">
      <c r="A318" t="str">
        <f>'Element Specifications'!A300</f>
        <v>Pharmacy_Claims_Header</v>
      </c>
      <c r="B318" t="str">
        <f>'Element Specifications'!C300</f>
        <v>Payer_Cd</v>
      </c>
      <c r="C318" s="38" t="str">
        <f>'Element Specifications'!G300</f>
        <v>X</v>
      </c>
    </row>
    <row r="319" spans="1:3" x14ac:dyDescent="0.35">
      <c r="A319" t="str">
        <f>'Element Specifications'!A301</f>
        <v>Pharmacy_Claims_Header</v>
      </c>
      <c r="B319" t="str">
        <f>'Element Specifications'!C301</f>
        <v>Pharmacy_ID</v>
      </c>
      <c r="C319" s="38" t="str">
        <f>'Element Specifications'!G301</f>
        <v>X</v>
      </c>
    </row>
    <row r="320" spans="1:3" x14ac:dyDescent="0.35">
      <c r="A320" t="str">
        <f>'Element Specifications'!A285</f>
        <v>Pharmacy_Claims_Header</v>
      </c>
      <c r="B320" t="str">
        <f>'Element Specifications'!C285</f>
        <v>Plan_Paid_Amt</v>
      </c>
      <c r="C320" s="38" t="str">
        <f>'Element Specifications'!G285</f>
        <v>X</v>
      </c>
    </row>
    <row r="321" spans="1:3" x14ac:dyDescent="0.35">
      <c r="A321" t="str">
        <f>'Element Specifications'!A286</f>
        <v>Pharmacy_Claims_Header</v>
      </c>
      <c r="B321" t="str">
        <f>'Element Specifications'!C286</f>
        <v>Postage_Claim_Amt</v>
      </c>
      <c r="C321" s="38" t="str">
        <f>'Element Specifications'!G286</f>
        <v>X</v>
      </c>
    </row>
    <row r="322" spans="1:3" x14ac:dyDescent="0.35">
      <c r="A322" t="str">
        <f>'Element Specifications'!A267</f>
        <v>Pharmacy_Claims_Header</v>
      </c>
      <c r="B322" t="str">
        <f>'Element Specifications'!C267</f>
        <v>Rx_Fill_Date_First</v>
      </c>
      <c r="C322" s="38">
        <f>'Element Specifications'!G267</f>
        <v>0</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t="str">
        <f>'Element Specifications'!G269</f>
        <v>X</v>
      </c>
    </row>
    <row r="325" spans="1:3" x14ac:dyDescent="0.35">
      <c r="A325" t="str">
        <f>'Element Specifications'!A270</f>
        <v>Pharmacy_Claims_Header</v>
      </c>
      <c r="B325" t="str">
        <f>'Element Specifications'!C270</f>
        <v>Rx_Fill_Date_First_Year</v>
      </c>
      <c r="C325" s="38" t="str">
        <f>'Element Specifications'!G270</f>
        <v>X</v>
      </c>
    </row>
    <row r="326" spans="1:3" x14ac:dyDescent="0.35">
      <c r="A326" t="str">
        <f>'Element Specifications'!A271</f>
        <v>Pharmacy_Claims_Header</v>
      </c>
      <c r="B326" t="str">
        <f>'Element Specifications'!C271</f>
        <v>Rx_Fill_Date_Latest</v>
      </c>
      <c r="C326" s="38">
        <f>'Element Specifications'!G271</f>
        <v>0</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t="str">
        <f>'Element Specifications'!G273</f>
        <v>X</v>
      </c>
    </row>
    <row r="329" spans="1:3" x14ac:dyDescent="0.35">
      <c r="A329" t="str">
        <f>'Element Specifications'!A274</f>
        <v>Pharmacy_Claims_Header</v>
      </c>
      <c r="B329" t="str">
        <f>'Element Specifications'!C274</f>
        <v>Rx_Fill_Date_Latest_Year</v>
      </c>
      <c r="C329" s="38" t="str">
        <f>'Element Specifications'!G274</f>
        <v>X</v>
      </c>
    </row>
    <row r="330" spans="1:3" x14ac:dyDescent="0.35">
      <c r="A330" t="str">
        <f>'Element Specifications'!A311</f>
        <v>Pharmacy_Claims_Line</v>
      </c>
      <c r="B330" t="str">
        <f>'Element Specifications'!C311</f>
        <v>Charge_Amt</v>
      </c>
      <c r="C330" s="38" t="str">
        <f>'Element Specifications'!G311</f>
        <v>X</v>
      </c>
    </row>
    <row r="331" spans="1:3" x14ac:dyDescent="0.35">
      <c r="A331" t="str">
        <f>'Element Specifications'!A303</f>
        <v>Pharmacy_Claims_Line</v>
      </c>
      <c r="B331" t="str">
        <f>'Element Specifications'!C303</f>
        <v>Claim_ID</v>
      </c>
      <c r="C331" s="38" t="str">
        <f>'Element Specifications'!G303</f>
        <v>X</v>
      </c>
    </row>
    <row r="332" spans="1:3" x14ac:dyDescent="0.35">
      <c r="A332" t="str">
        <f>'Element Specifications'!A330</f>
        <v>Pharmacy_Claims_Line</v>
      </c>
      <c r="B332" t="str">
        <f>'Element Specifications'!C330</f>
        <v>Claim_Status_Cd</v>
      </c>
      <c r="C332" s="38" t="str">
        <f>'Element Specifications'!G330</f>
        <v>X</v>
      </c>
    </row>
    <row r="333" spans="1:3" x14ac:dyDescent="0.35">
      <c r="A333" t="str">
        <f>'Element Specifications'!A312</f>
        <v>Pharmacy_Claims_Line</v>
      </c>
      <c r="B333" t="str">
        <f>'Element Specifications'!C312</f>
        <v>Coinsurance_Amt</v>
      </c>
      <c r="C333" s="38" t="str">
        <f>'Element Specifications'!G312</f>
        <v>X</v>
      </c>
    </row>
    <row r="334" spans="1:3" x14ac:dyDescent="0.35">
      <c r="A334" t="str">
        <f>'Element Specifications'!A325</f>
        <v>Pharmacy_Claims_Line</v>
      </c>
      <c r="B334" t="str">
        <f>'Element Specifications'!C325</f>
        <v>Compound_Drug_Ind</v>
      </c>
      <c r="C334" s="38" t="str">
        <f>'Element Specifications'!G325</f>
        <v>X</v>
      </c>
    </row>
    <row r="335" spans="1:3" x14ac:dyDescent="0.35">
      <c r="A335" t="str">
        <f>'Element Specifications'!A313</f>
        <v>Pharmacy_Claims_Line</v>
      </c>
      <c r="B335" t="str">
        <f>'Element Specifications'!C313</f>
        <v>Copay_Amt</v>
      </c>
      <c r="C335" s="38" t="str">
        <f>'Element Specifications'!G313</f>
        <v>X</v>
      </c>
    </row>
    <row r="336" spans="1:3" x14ac:dyDescent="0.35">
      <c r="A336" t="str">
        <f>'Element Specifications'!A326</f>
        <v>Pharmacy_Claims_Line</v>
      </c>
      <c r="B336" t="str">
        <f>'Element Specifications'!C326</f>
        <v>Days_Supply</v>
      </c>
      <c r="C336" s="38" t="str">
        <f>'Element Specifications'!G326</f>
        <v>X</v>
      </c>
    </row>
    <row r="337" spans="1:3" x14ac:dyDescent="0.35">
      <c r="A337" t="str">
        <f>'Element Specifications'!A314</f>
        <v>Pharmacy_Claims_Line</v>
      </c>
      <c r="B337" t="str">
        <f>'Element Specifications'!C314</f>
        <v>Deductible_Amt</v>
      </c>
      <c r="C337" s="38" t="str">
        <f>'Element Specifications'!G314</f>
        <v>X</v>
      </c>
    </row>
    <row r="338" spans="1:3" x14ac:dyDescent="0.35">
      <c r="A338" t="str">
        <f>'Element Specifications'!A327</f>
        <v>Pharmacy_Claims_Line</v>
      </c>
      <c r="B338" t="str">
        <f>'Element Specifications'!C327</f>
        <v>Dispensed_As_Written_Cd</v>
      </c>
      <c r="C338" s="38">
        <f>'Element Specifications'!G327</f>
        <v>0</v>
      </c>
    </row>
    <row r="339" spans="1:3" x14ac:dyDescent="0.35">
      <c r="A339" t="str">
        <f>'Element Specifications'!A315</f>
        <v>Pharmacy_Claims_Line</v>
      </c>
      <c r="B339" t="str">
        <f>'Element Specifications'!C315</f>
        <v>Dispensing_Fee_Amt</v>
      </c>
      <c r="C339" s="38" t="str">
        <f>'Element Specifications'!G315</f>
        <v>X</v>
      </c>
    </row>
    <row r="340" spans="1:3" x14ac:dyDescent="0.35">
      <c r="A340" t="str">
        <f>'Element Specifications'!A322</f>
        <v>Pharmacy_Claims_Line</v>
      </c>
      <c r="B340" t="str">
        <f>'Element Specifications'!C322</f>
        <v>Drug_Nm</v>
      </c>
      <c r="C340" s="38" t="str">
        <f>'Element Specifications'!G322</f>
        <v>X</v>
      </c>
    </row>
    <row r="341" spans="1:3" x14ac:dyDescent="0.35">
      <c r="A341" t="str">
        <f>'Element Specifications'!A307</f>
        <v>Pharmacy_Claims_Line</v>
      </c>
      <c r="B341" t="str">
        <f>'Element Specifications'!C307</f>
        <v>Fill_Dt</v>
      </c>
      <c r="C341" s="38">
        <f>'Element Specifications'!G307</f>
        <v>0</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t="str">
        <f>'Element Specifications'!G309</f>
        <v>X</v>
      </c>
    </row>
    <row r="344" spans="1:3" x14ac:dyDescent="0.35">
      <c r="A344" t="str">
        <f>'Element Specifications'!A310</f>
        <v>Pharmacy_Claims_Line</v>
      </c>
      <c r="B344" t="str">
        <f>'Element Specifications'!C310</f>
        <v>Fill_Dt_Year</v>
      </c>
      <c r="C344" s="38" t="str">
        <f>'Element Specifications'!G310</f>
        <v>X</v>
      </c>
    </row>
    <row r="345" spans="1:3" x14ac:dyDescent="0.35">
      <c r="A345" t="str">
        <f>'Element Specifications'!A328</f>
        <v>Pharmacy_Claims_Line</v>
      </c>
      <c r="B345" t="str">
        <f>'Element Specifications'!C328</f>
        <v>Generic_Drug_Ind</v>
      </c>
      <c r="C345" s="38" t="str">
        <f>'Element Specifications'!G328</f>
        <v>X</v>
      </c>
    </row>
    <row r="346" spans="1:3" x14ac:dyDescent="0.35">
      <c r="A346" t="str">
        <f>'Element Specifications'!A316</f>
        <v>Pharmacy_Claims_Line</v>
      </c>
      <c r="B346" t="str">
        <f>'Element Specifications'!C316</f>
        <v>Ingredient_Cost_Amt</v>
      </c>
      <c r="C346" s="38" t="str">
        <f>'Element Specifications'!G316</f>
        <v>X</v>
      </c>
    </row>
    <row r="347" spans="1:3" x14ac:dyDescent="0.35">
      <c r="A347" t="str">
        <f>'Element Specifications'!A329</f>
        <v>Pharmacy_Claims_Line</v>
      </c>
      <c r="B347" t="str">
        <f>'Element Specifications'!C329</f>
        <v>Line_No</v>
      </c>
      <c r="C347" s="38" t="str">
        <f>'Element Specifications'!G329</f>
        <v>X</v>
      </c>
    </row>
    <row r="348" spans="1:3" x14ac:dyDescent="0.35">
      <c r="A348" t="str">
        <f>'Element Specifications'!A304</f>
        <v>Pharmacy_Claims_Line</v>
      </c>
      <c r="B348" t="str">
        <f>'Element Specifications'!C304</f>
        <v>Member_Composite_ID</v>
      </c>
      <c r="C348" s="38" t="str">
        <f>'Element Specifications'!G304</f>
        <v>X</v>
      </c>
    </row>
    <row r="349" spans="1:3" x14ac:dyDescent="0.35">
      <c r="A349" t="str">
        <f>'Element Specifications'!A305</f>
        <v>Pharmacy_Claims_Line</v>
      </c>
      <c r="B349" t="str">
        <f>'Element Specifications'!C305</f>
        <v>Member_ID</v>
      </c>
      <c r="C349" s="38" t="str">
        <f>'Element Specifications'!G305</f>
        <v>X</v>
      </c>
    </row>
    <row r="350" spans="1:3" x14ac:dyDescent="0.35">
      <c r="A350" t="str">
        <f>'Element Specifications'!A317</f>
        <v>Pharmacy_Claims_Line</v>
      </c>
      <c r="B350" t="str">
        <f>'Element Specifications'!C317</f>
        <v>Member_Liability_Amt</v>
      </c>
      <c r="C350" s="38" t="str">
        <f>'Element Specifications'!G317</f>
        <v>X</v>
      </c>
    </row>
    <row r="351" spans="1:3" x14ac:dyDescent="0.35">
      <c r="A351" t="str">
        <f>'Element Specifications'!A323</f>
        <v>Pharmacy_Claims_Line</v>
      </c>
      <c r="B351" t="str">
        <f>'Element Specifications'!C323</f>
        <v>NDC_Cd</v>
      </c>
      <c r="C351" s="38" t="str">
        <f>'Element Specifications'!G323</f>
        <v>X</v>
      </c>
    </row>
    <row r="352" spans="1:3" x14ac:dyDescent="0.35">
      <c r="A352" t="str">
        <f>'Element Specifications'!A318</f>
        <v>Pharmacy_Claims_Line</v>
      </c>
      <c r="B352" t="str">
        <f>'Element Specifications'!C318</f>
        <v>Plan_Paid_Amt</v>
      </c>
      <c r="C352" s="38" t="str">
        <f>'Element Specifications'!G318</f>
        <v>X</v>
      </c>
    </row>
    <row r="353" spans="1:3" x14ac:dyDescent="0.35">
      <c r="A353" t="str">
        <f>'Element Specifications'!A331</f>
        <v>Pharmacy_Claims_Line</v>
      </c>
      <c r="B353" t="str">
        <f>'Element Specifications'!C331</f>
        <v>Quantity_Dispensed</v>
      </c>
      <c r="C353" s="38">
        <f>'Element Specifications'!G331</f>
        <v>0</v>
      </c>
    </row>
    <row r="354" spans="1:3" x14ac:dyDescent="0.35">
      <c r="A354" t="str">
        <f>'Element Specifications'!A332</f>
        <v>Pharmacy_Claims_Line</v>
      </c>
      <c r="B354" t="str">
        <f>'Element Specifications'!C332</f>
        <v>Refill_Ind</v>
      </c>
      <c r="C354" s="38">
        <f>'Element Specifications'!G332</f>
        <v>0</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t="str">
        <f>'Element Specifications'!G141</f>
        <v>X</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f>'Element Specifications'!G143</f>
        <v>0</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t="str">
        <f>'Element Specifications'!G147</f>
        <v>X</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t="str">
        <f>'Element Specifications'!G175</f>
        <v>X</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f>'Element Specifications'!G178</f>
        <v>0</v>
      </c>
    </row>
    <row r="407" spans="1:3" x14ac:dyDescent="0.35">
      <c r="A407" t="str">
        <f>'Element Specifications'!A181</f>
        <v>Provider_Composite_Address</v>
      </c>
      <c r="B407" t="str">
        <f>'Element Specifications'!C181</f>
        <v>URF_Designation</v>
      </c>
      <c r="C407" s="38">
        <f>'Element Specifications'!G181</f>
        <v>0</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t="str">
        <f>'Value Add Groupers'!G3</f>
        <v>X</v>
      </c>
    </row>
    <row r="413" spans="1:3" x14ac:dyDescent="0.35">
      <c r="A413" t="str">
        <f>'Value Add Groupers'!B4</f>
        <v>Diagnosis_Related_Groups_DRG</v>
      </c>
      <c r="B413" t="str">
        <f>'Value Add Groupers'!D4</f>
        <v>MS_MDC_Cd</v>
      </c>
      <c r="C413" s="38" t="str">
        <f>'Value Add Groupers'!G4</f>
        <v>X</v>
      </c>
    </row>
    <row r="414" spans="1:3" x14ac:dyDescent="0.35">
      <c r="A414" t="str">
        <f>'Value Add Groupers'!B5</f>
        <v>Diagnosis_Related_Groups_DRG</v>
      </c>
      <c r="B414" t="str">
        <f>'Value Add Groupers'!D5</f>
        <v>MSDRG_Cd</v>
      </c>
      <c r="C414" s="38" t="str">
        <f>'Value Add Groupers'!G5</f>
        <v>X</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t="str">
        <f>'Value Add Groupers'!G8</f>
        <v>X</v>
      </c>
    </row>
    <row r="417" spans="1:3" x14ac:dyDescent="0.35">
      <c r="A417" t="str">
        <f>'Value Add Groupers'!B9</f>
        <v>Diagnosis_Related_Groups_DRG</v>
      </c>
      <c r="B417" t="str">
        <f>'Value Add Groupers'!D9</f>
        <v>APRDRG_CD</v>
      </c>
      <c r="C417" s="38" t="str">
        <f>'Value Add Groupers'!G9</f>
        <v>X</v>
      </c>
    </row>
    <row r="418" spans="1:3" x14ac:dyDescent="0.35">
      <c r="A418" t="str">
        <f>'Value Add Groupers'!B10</f>
        <v>Diagnosis_Related_Groups_DRG</v>
      </c>
      <c r="B418" t="str">
        <f>'Value Add Groupers'!D10</f>
        <v>APR_MDC_CD</v>
      </c>
      <c r="C418" s="38" t="str">
        <f>'Value Add Groupers'!G10</f>
        <v>X</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3" sqref="G13"/>
    </sheetView>
  </sheetViews>
  <sheetFormatPr defaultRowHeight="14.5" x14ac:dyDescent="0.35"/>
  <cols>
    <col min="1" max="1" width="28.453125" customWidth="1"/>
    <col min="2" max="2" width="40.1796875" bestFit="1" customWidth="1"/>
    <col min="3" max="3" width="13.81640625" bestFit="1" customWidth="1"/>
    <col min="4" max="4" width="35.453125" bestFit="1" customWidth="1"/>
    <col min="5" max="5" width="90.81640625" hidden="1" customWidth="1"/>
    <col min="6" max="6" width="23.453125" customWidth="1"/>
    <col min="7" max="8" width="32.1796875" customWidth="1"/>
    <col min="9" max="9" width="115.81640625" customWidth="1"/>
    <col min="10" max="11" width="12.453125" customWidth="1"/>
  </cols>
  <sheetData>
    <row r="1" spans="1:11" s="18" customFormat="1" ht="70" thickBot="1" x14ac:dyDescent="1.95">
      <c r="A1" s="61" t="s">
        <v>780</v>
      </c>
      <c r="B1" s="60"/>
      <c r="C1" s="60"/>
      <c r="D1" s="60"/>
      <c r="E1" s="60"/>
      <c r="F1" s="60"/>
      <c r="G1" s="60"/>
      <c r="H1" s="60"/>
      <c r="I1" s="60"/>
      <c r="J1" s="60"/>
      <c r="K1" s="60"/>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t="s">
        <v>784</v>
      </c>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70" zoomScaleNormal="70" workbookViewId="0">
      <selection activeCell="C8" sqref="C8"/>
    </sheetView>
  </sheetViews>
  <sheetFormatPr defaultColWidth="46.81640625" defaultRowHeight="14.5" x14ac:dyDescent="0.35"/>
  <cols>
    <col min="1" max="1" width="46.81640625" style="1"/>
    <col min="2" max="2" width="130" style="1" customWidth="1"/>
    <col min="3" max="3" width="66.453125" style="1" customWidth="1"/>
    <col min="4" max="4" width="67.453125" style="1" customWidth="1"/>
    <col min="5" max="16384" width="46.81640625" style="1"/>
  </cols>
  <sheetData>
    <row r="1" spans="1:5" ht="70" thickBot="1" x14ac:dyDescent="1.95">
      <c r="A1" s="62" t="s">
        <v>778</v>
      </c>
      <c r="B1" s="63"/>
      <c r="C1" s="63"/>
      <c r="D1" s="63"/>
    </row>
    <row r="2" spans="1:5" ht="55.5" x14ac:dyDescent="0.55000000000000004">
      <c r="A2" s="69" t="s">
        <v>557</v>
      </c>
      <c r="B2" s="42" t="s">
        <v>760</v>
      </c>
      <c r="C2" s="72"/>
      <c r="D2" s="73"/>
    </row>
    <row r="3" spans="1:5" ht="37" x14ac:dyDescent="0.55000000000000004">
      <c r="A3" s="70"/>
      <c r="B3" s="42" t="s">
        <v>755</v>
      </c>
      <c r="C3" s="72"/>
      <c r="D3" s="73"/>
      <c r="E3" s="32"/>
    </row>
    <row r="4" spans="1:5" ht="37" x14ac:dyDescent="0.55000000000000004">
      <c r="A4" s="70"/>
      <c r="B4" s="42" t="s">
        <v>756</v>
      </c>
      <c r="C4" s="64" t="s">
        <v>787</v>
      </c>
      <c r="D4" s="65"/>
      <c r="E4" s="32"/>
    </row>
    <row r="5" spans="1:5" ht="37" x14ac:dyDescent="0.55000000000000004">
      <c r="A5" s="70"/>
      <c r="B5" s="42" t="s">
        <v>757</v>
      </c>
      <c r="C5" s="64"/>
      <c r="D5" s="65"/>
      <c r="E5" s="32"/>
    </row>
    <row r="6" spans="1:5" ht="37" x14ac:dyDescent="0.55000000000000004">
      <c r="A6" s="70"/>
      <c r="B6" s="42" t="s">
        <v>758</v>
      </c>
      <c r="C6" s="64"/>
      <c r="D6" s="65"/>
      <c r="E6" s="32"/>
    </row>
    <row r="7" spans="1:5" ht="37.5" thickBot="1" x14ac:dyDescent="0.6">
      <c r="A7" s="71"/>
      <c r="B7" s="42" t="s">
        <v>759</v>
      </c>
      <c r="C7" s="74" t="s">
        <v>925</v>
      </c>
      <c r="D7" s="75"/>
    </row>
    <row r="8" spans="1:5" ht="24.5" thickBot="1" x14ac:dyDescent="0.75">
      <c r="A8" s="76" t="s">
        <v>621</v>
      </c>
      <c r="B8" s="78" t="s">
        <v>191</v>
      </c>
      <c r="C8" s="34" t="s">
        <v>622</v>
      </c>
      <c r="D8" s="34" t="s">
        <v>633</v>
      </c>
    </row>
    <row r="9" spans="1:5" ht="47" thickBot="1" x14ac:dyDescent="0.4">
      <c r="A9" s="77"/>
      <c r="B9" s="79"/>
      <c r="C9" s="46" t="s">
        <v>754</v>
      </c>
      <c r="D9" s="47" t="s">
        <v>632</v>
      </c>
    </row>
    <row r="10" spans="1:5" ht="24.5" thickBot="1" x14ac:dyDescent="0.75">
      <c r="A10" s="67" t="s">
        <v>519</v>
      </c>
      <c r="B10" s="68"/>
      <c r="C10" s="9" t="s">
        <v>623</v>
      </c>
      <c r="D10" s="9" t="s">
        <v>623</v>
      </c>
    </row>
    <row r="11" spans="1:5" ht="31" x14ac:dyDescent="0.35">
      <c r="A11" s="43" t="s">
        <v>199</v>
      </c>
      <c r="B11" s="44" t="s">
        <v>777</v>
      </c>
      <c r="C11" s="12" t="s">
        <v>785</v>
      </c>
      <c r="D11" s="12"/>
    </row>
    <row r="12" spans="1:5" ht="31" x14ac:dyDescent="0.35">
      <c r="A12" s="45" t="s">
        <v>520</v>
      </c>
      <c r="B12" s="44" t="s">
        <v>559</v>
      </c>
      <c r="C12" s="12" t="s">
        <v>788</v>
      </c>
      <c r="D12" s="12"/>
    </row>
    <row r="13" spans="1:5" ht="16" thickBot="1" x14ac:dyDescent="0.4">
      <c r="A13" s="45" t="s">
        <v>548</v>
      </c>
      <c r="B13" s="44" t="s">
        <v>558</v>
      </c>
      <c r="C13" s="12"/>
      <c r="D13" s="17"/>
    </row>
    <row r="14" spans="1:5" ht="24.5" thickBot="1" x14ac:dyDescent="0.75">
      <c r="A14" s="67" t="s">
        <v>624</v>
      </c>
      <c r="B14" s="68"/>
      <c r="C14" s="10" t="s">
        <v>634</v>
      </c>
      <c r="D14" s="10" t="s">
        <v>634</v>
      </c>
    </row>
    <row r="15" spans="1:5" ht="31" x14ac:dyDescent="0.35">
      <c r="A15" s="48" t="s">
        <v>203</v>
      </c>
      <c r="B15" s="49" t="s">
        <v>204</v>
      </c>
      <c r="C15" s="13"/>
      <c r="D15" s="13"/>
    </row>
    <row r="16" spans="1:5" ht="15.5" x14ac:dyDescent="0.35">
      <c r="A16" s="43" t="s">
        <v>517</v>
      </c>
      <c r="B16" s="44" t="s">
        <v>544</v>
      </c>
      <c r="C16" s="12" t="s">
        <v>544</v>
      </c>
      <c r="D16" s="12"/>
    </row>
    <row r="17" spans="1:4" ht="15.5" x14ac:dyDescent="0.35">
      <c r="A17" s="43" t="s">
        <v>625</v>
      </c>
      <c r="B17" s="44" t="s">
        <v>626</v>
      </c>
      <c r="C17" s="12" t="s">
        <v>786</v>
      </c>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t="s">
        <v>789</v>
      </c>
      <c r="D25" s="12"/>
    </row>
    <row r="26" spans="1:4" ht="31" x14ac:dyDescent="0.35">
      <c r="A26" s="43" t="s">
        <v>192</v>
      </c>
      <c r="B26" s="44" t="s">
        <v>193</v>
      </c>
      <c r="C26" s="12" t="s">
        <v>791</v>
      </c>
      <c r="D26" s="12"/>
    </row>
    <row r="27" spans="1:4" ht="31" x14ac:dyDescent="0.35">
      <c r="A27" s="43" t="s">
        <v>194</v>
      </c>
      <c r="B27" s="44" t="s">
        <v>195</v>
      </c>
      <c r="C27" s="12" t="s">
        <v>868</v>
      </c>
      <c r="D27" s="12"/>
    </row>
    <row r="28" spans="1:4" ht="31" x14ac:dyDescent="0.35">
      <c r="A28" s="43" t="s">
        <v>197</v>
      </c>
      <c r="B28" s="44" t="s">
        <v>198</v>
      </c>
      <c r="C28" s="12"/>
      <c r="D28" s="12"/>
    </row>
    <row r="29" spans="1:4" ht="31" x14ac:dyDescent="0.35">
      <c r="A29" s="43" t="s">
        <v>525</v>
      </c>
      <c r="B29" s="44" t="s">
        <v>779</v>
      </c>
      <c r="C29" s="12" t="s">
        <v>907</v>
      </c>
      <c r="D29" s="12"/>
    </row>
    <row r="30" spans="1:4" ht="31" x14ac:dyDescent="0.35">
      <c r="A30" s="43" t="s">
        <v>752</v>
      </c>
      <c r="B30" s="44" t="s">
        <v>753</v>
      </c>
      <c r="C30" s="12"/>
      <c r="D30" s="12"/>
    </row>
    <row r="31" spans="1:4" ht="15.5" x14ac:dyDescent="0.35">
      <c r="A31" s="43" t="s">
        <v>4</v>
      </c>
      <c r="B31" s="44"/>
      <c r="C31" s="12" t="s">
        <v>790</v>
      </c>
      <c r="D31" s="12"/>
    </row>
    <row r="32" spans="1:4" x14ac:dyDescent="0.3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5"/>
  <sheetViews>
    <sheetView workbookViewId="0">
      <selection activeCell="H9" sqref="H9"/>
    </sheetView>
  </sheetViews>
  <sheetFormatPr defaultRowHeight="14.5" x14ac:dyDescent="0.35"/>
  <sheetData>
    <row r="1" spans="1:1" x14ac:dyDescent="0.35">
      <c r="A1" t="s">
        <v>863</v>
      </c>
    </row>
    <row r="2" spans="1:1" x14ac:dyDescent="0.35">
      <c r="A2" t="s">
        <v>864</v>
      </c>
    </row>
    <row r="3" spans="1:1" x14ac:dyDescent="0.35">
      <c r="A3" t="s">
        <v>865</v>
      </c>
    </row>
    <row r="4" spans="1:1" x14ac:dyDescent="0.35">
      <c r="A4" t="s">
        <v>866</v>
      </c>
    </row>
    <row r="5" spans="1:1" x14ac:dyDescent="0.35">
      <c r="A5" t="s">
        <v>867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election activeCell="A3" sqref="A3"/>
    </sheetView>
  </sheetViews>
  <sheetFormatPr defaultRowHeight="14.5" x14ac:dyDescent="0.35"/>
  <sheetData>
    <row r="1" spans="1:1" x14ac:dyDescent="0.35">
      <c r="A1" t="s">
        <v>879</v>
      </c>
    </row>
    <row r="2" spans="1:1" x14ac:dyDescent="0.35">
      <c r="A2" t="s">
        <v>880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5"/>
  <sheetViews>
    <sheetView workbookViewId="0">
      <selection activeCell="A19" sqref="A19"/>
    </sheetView>
  </sheetViews>
  <sheetFormatPr defaultRowHeight="14.5" x14ac:dyDescent="0.35"/>
  <sheetData>
    <row r="1" spans="1:1" x14ac:dyDescent="0.35">
      <c r="A1" s="59" t="s">
        <v>869</v>
      </c>
    </row>
    <row r="2" spans="1:1" x14ac:dyDescent="0.35">
      <c r="A2" s="59" t="s">
        <v>870</v>
      </c>
    </row>
    <row r="3" spans="1:1" x14ac:dyDescent="0.35">
      <c r="A3" s="59" t="s">
        <v>871</v>
      </c>
    </row>
    <row r="4" spans="1:1" x14ac:dyDescent="0.35">
      <c r="A4" s="59" t="s">
        <v>872</v>
      </c>
    </row>
    <row r="5" spans="1:1" x14ac:dyDescent="0.35">
      <c r="A5" s="59" t="s">
        <v>873</v>
      </c>
    </row>
    <row r="6" spans="1:1" x14ac:dyDescent="0.35">
      <c r="A6" s="59" t="s">
        <v>874</v>
      </c>
    </row>
    <row r="7" spans="1:1" x14ac:dyDescent="0.35">
      <c r="A7" s="59" t="s">
        <v>875</v>
      </c>
    </row>
    <row r="8" spans="1:1" x14ac:dyDescent="0.35">
      <c r="A8" s="59" t="s">
        <v>876</v>
      </c>
    </row>
    <row r="9" spans="1:1" x14ac:dyDescent="0.35">
      <c r="A9" s="59" t="s">
        <v>877</v>
      </c>
    </row>
    <row r="10" spans="1:1" x14ac:dyDescent="0.35">
      <c r="A10" s="59" t="s">
        <v>878</v>
      </c>
    </row>
    <row r="11" spans="1:1" x14ac:dyDescent="0.35">
      <c r="A11" s="59" t="s">
        <v>881</v>
      </c>
    </row>
    <row r="12" spans="1:1" x14ac:dyDescent="0.35">
      <c r="A12" s="59" t="s">
        <v>882</v>
      </c>
    </row>
    <row r="13" spans="1:1" x14ac:dyDescent="0.35">
      <c r="A13" s="59" t="s">
        <v>883</v>
      </c>
    </row>
    <row r="14" spans="1:1" x14ac:dyDescent="0.35">
      <c r="A14" s="59" t="s">
        <v>884</v>
      </c>
    </row>
    <row r="15" spans="1:1" x14ac:dyDescent="0.35">
      <c r="A15" s="59" t="s">
        <v>885</v>
      </c>
    </row>
    <row r="16" spans="1:1" x14ac:dyDescent="0.35">
      <c r="A16" s="59" t="s">
        <v>886</v>
      </c>
    </row>
    <row r="17" spans="1:1" x14ac:dyDescent="0.35">
      <c r="A17" s="59" t="s">
        <v>887</v>
      </c>
    </row>
    <row r="18" spans="1:1" x14ac:dyDescent="0.35">
      <c r="A18" s="59" t="s">
        <v>888</v>
      </c>
    </row>
    <row r="19" spans="1:1" x14ac:dyDescent="0.35">
      <c r="A19" s="59"/>
    </row>
    <row r="20" spans="1:1" x14ac:dyDescent="0.35">
      <c r="A20" s="59"/>
    </row>
    <row r="21" spans="1:1" x14ac:dyDescent="0.35">
      <c r="A21" s="59"/>
    </row>
    <row r="22" spans="1:1" x14ac:dyDescent="0.35">
      <c r="A22" s="59"/>
    </row>
    <row r="23" spans="1:1" x14ac:dyDescent="0.35">
      <c r="A23" s="59"/>
    </row>
    <row r="24" spans="1:1" x14ac:dyDescent="0.35">
      <c r="A24" s="59"/>
    </row>
    <row r="25" spans="1:1" x14ac:dyDescent="0.35">
      <c r="A25" s="5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election activeCell="A2" sqref="A2"/>
    </sheetView>
  </sheetViews>
  <sheetFormatPr defaultRowHeight="14.5" x14ac:dyDescent="0.35"/>
  <sheetData>
    <row r="1" spans="1:1" x14ac:dyDescent="0.35">
      <c r="A1">
        <v>99497</v>
      </c>
    </row>
    <row r="2" spans="1:1" x14ac:dyDescent="0.35">
      <c r="A2">
        <v>99498</v>
      </c>
    </row>
    <row r="3" spans="1:1" x14ac:dyDescent="0.35">
      <c r="A3">
        <v>99483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86"/>
  <sheetViews>
    <sheetView topLeftCell="A50" workbookViewId="0">
      <selection activeCell="I71" sqref="I71"/>
    </sheetView>
  </sheetViews>
  <sheetFormatPr defaultRowHeight="14.5" x14ac:dyDescent="0.35"/>
  <sheetData>
    <row r="1" spans="1:1" x14ac:dyDescent="0.35">
      <c r="A1">
        <v>97124</v>
      </c>
    </row>
    <row r="2" spans="1:1" x14ac:dyDescent="0.35">
      <c r="A2" t="s">
        <v>792</v>
      </c>
    </row>
    <row r="3" spans="1:1" x14ac:dyDescent="0.35">
      <c r="A3" t="s">
        <v>793</v>
      </c>
    </row>
    <row r="4" spans="1:1" x14ac:dyDescent="0.35">
      <c r="A4" t="s">
        <v>794</v>
      </c>
    </row>
    <row r="5" spans="1:1" x14ac:dyDescent="0.35">
      <c r="A5" t="s">
        <v>795</v>
      </c>
    </row>
    <row r="6" spans="1:1" x14ac:dyDescent="0.35">
      <c r="A6" t="s">
        <v>796</v>
      </c>
    </row>
    <row r="7" spans="1:1" x14ac:dyDescent="0.35">
      <c r="A7" t="s">
        <v>797</v>
      </c>
    </row>
    <row r="8" spans="1:1" x14ac:dyDescent="0.35">
      <c r="A8">
        <v>97814</v>
      </c>
    </row>
    <row r="9" spans="1:1" x14ac:dyDescent="0.35">
      <c r="A9" t="s">
        <v>798</v>
      </c>
    </row>
    <row r="10" spans="1:1" x14ac:dyDescent="0.35">
      <c r="A10" t="s">
        <v>799</v>
      </c>
    </row>
    <row r="11" spans="1:1" x14ac:dyDescent="0.35">
      <c r="A11" t="s">
        <v>800</v>
      </c>
    </row>
    <row r="12" spans="1:1" x14ac:dyDescent="0.35">
      <c r="A12" t="s">
        <v>801</v>
      </c>
    </row>
    <row r="13" spans="1:1" x14ac:dyDescent="0.35">
      <c r="A13" t="s">
        <v>802</v>
      </c>
    </row>
    <row r="14" spans="1:1" x14ac:dyDescent="0.35">
      <c r="A14" t="s">
        <v>803</v>
      </c>
    </row>
    <row r="15" spans="1:1" x14ac:dyDescent="0.35">
      <c r="A15">
        <v>98942</v>
      </c>
    </row>
    <row r="16" spans="1:1" x14ac:dyDescent="0.35">
      <c r="A16" t="s">
        <v>804</v>
      </c>
    </row>
    <row r="17" spans="1:1" x14ac:dyDescent="0.35">
      <c r="A17" t="s">
        <v>805</v>
      </c>
    </row>
    <row r="18" spans="1:1" x14ac:dyDescent="0.35">
      <c r="A18" t="s">
        <v>806</v>
      </c>
    </row>
    <row r="19" spans="1:1" x14ac:dyDescent="0.35">
      <c r="A19" t="s">
        <v>807</v>
      </c>
    </row>
    <row r="20" spans="1:1" x14ac:dyDescent="0.35">
      <c r="A20" t="s">
        <v>808</v>
      </c>
    </row>
    <row r="21" spans="1:1" x14ac:dyDescent="0.35">
      <c r="A21" t="s">
        <v>809</v>
      </c>
    </row>
    <row r="22" spans="1:1" x14ac:dyDescent="0.35">
      <c r="A22" t="s">
        <v>810</v>
      </c>
    </row>
    <row r="23" spans="1:1" x14ac:dyDescent="0.35">
      <c r="A23" t="s">
        <v>811</v>
      </c>
    </row>
    <row r="24" spans="1:1" x14ac:dyDescent="0.35">
      <c r="A24" t="s">
        <v>812</v>
      </c>
    </row>
    <row r="25" spans="1:1" x14ac:dyDescent="0.35">
      <c r="A25" t="s">
        <v>813</v>
      </c>
    </row>
    <row r="26" spans="1:1" x14ac:dyDescent="0.35">
      <c r="A26" t="s">
        <v>814</v>
      </c>
    </row>
    <row r="27" spans="1:1" x14ac:dyDescent="0.35">
      <c r="A27" t="s">
        <v>815</v>
      </c>
    </row>
    <row r="28" spans="1:1" x14ac:dyDescent="0.35">
      <c r="A28" t="s">
        <v>816</v>
      </c>
    </row>
    <row r="29" spans="1:1" x14ac:dyDescent="0.35">
      <c r="A29" t="s">
        <v>817</v>
      </c>
    </row>
    <row r="30" spans="1:1" x14ac:dyDescent="0.35">
      <c r="A30" t="s">
        <v>818</v>
      </c>
    </row>
    <row r="31" spans="1:1" x14ac:dyDescent="0.35">
      <c r="A31" t="s">
        <v>819</v>
      </c>
    </row>
    <row r="32" spans="1:1" x14ac:dyDescent="0.35">
      <c r="A32" t="s">
        <v>820</v>
      </c>
    </row>
    <row r="33" spans="1:1" x14ac:dyDescent="0.35">
      <c r="A33" t="s">
        <v>821</v>
      </c>
    </row>
    <row r="34" spans="1:1" x14ac:dyDescent="0.35">
      <c r="A34" t="s">
        <v>822</v>
      </c>
    </row>
    <row r="35" spans="1:1" x14ac:dyDescent="0.35">
      <c r="A35" t="s">
        <v>823</v>
      </c>
    </row>
    <row r="36" spans="1:1" x14ac:dyDescent="0.35">
      <c r="A36" t="s">
        <v>824</v>
      </c>
    </row>
    <row r="37" spans="1:1" x14ac:dyDescent="0.35">
      <c r="A37" t="s">
        <v>825</v>
      </c>
    </row>
    <row r="38" spans="1:1" x14ac:dyDescent="0.35">
      <c r="A38" t="s">
        <v>826</v>
      </c>
    </row>
    <row r="39" spans="1:1" x14ac:dyDescent="0.35">
      <c r="A39" t="s">
        <v>827</v>
      </c>
    </row>
    <row r="40" spans="1:1" x14ac:dyDescent="0.35">
      <c r="A40" t="s">
        <v>828</v>
      </c>
    </row>
    <row r="41" spans="1:1" x14ac:dyDescent="0.35">
      <c r="A41" t="s">
        <v>829</v>
      </c>
    </row>
    <row r="42" spans="1:1" x14ac:dyDescent="0.35">
      <c r="A42" t="s">
        <v>830</v>
      </c>
    </row>
    <row r="43" spans="1:1" x14ac:dyDescent="0.35">
      <c r="A43" t="s">
        <v>831</v>
      </c>
    </row>
    <row r="44" spans="1:1" x14ac:dyDescent="0.35">
      <c r="A44" t="s">
        <v>832</v>
      </c>
    </row>
    <row r="45" spans="1:1" x14ac:dyDescent="0.35">
      <c r="A45" t="s">
        <v>833</v>
      </c>
    </row>
    <row r="46" spans="1:1" x14ac:dyDescent="0.35">
      <c r="A46" t="s">
        <v>834</v>
      </c>
    </row>
    <row r="47" spans="1:1" x14ac:dyDescent="0.35">
      <c r="A47" t="s">
        <v>835</v>
      </c>
    </row>
    <row r="48" spans="1:1" x14ac:dyDescent="0.35">
      <c r="A48" t="s">
        <v>836</v>
      </c>
    </row>
    <row r="49" spans="1:1" x14ac:dyDescent="0.35">
      <c r="A49" t="s">
        <v>837</v>
      </c>
    </row>
    <row r="50" spans="1:1" x14ac:dyDescent="0.35">
      <c r="A50" t="s">
        <v>838</v>
      </c>
    </row>
    <row r="51" spans="1:1" x14ac:dyDescent="0.35">
      <c r="A51" t="s">
        <v>839</v>
      </c>
    </row>
    <row r="52" spans="1:1" x14ac:dyDescent="0.35">
      <c r="A52" t="s">
        <v>840</v>
      </c>
    </row>
    <row r="53" spans="1:1" x14ac:dyDescent="0.35">
      <c r="A53" t="s">
        <v>841</v>
      </c>
    </row>
    <row r="54" spans="1:1" x14ac:dyDescent="0.35">
      <c r="A54" t="s">
        <v>842</v>
      </c>
    </row>
    <row r="55" spans="1:1" x14ac:dyDescent="0.35">
      <c r="A55" t="s">
        <v>843</v>
      </c>
    </row>
    <row r="56" spans="1:1" x14ac:dyDescent="0.35">
      <c r="A56" t="s">
        <v>844</v>
      </c>
    </row>
    <row r="57" spans="1:1" x14ac:dyDescent="0.35">
      <c r="A57" t="s">
        <v>845</v>
      </c>
    </row>
    <row r="58" spans="1:1" x14ac:dyDescent="0.35">
      <c r="A58" t="s">
        <v>846</v>
      </c>
    </row>
    <row r="59" spans="1:1" x14ac:dyDescent="0.35">
      <c r="A59" t="s">
        <v>847</v>
      </c>
    </row>
    <row r="60" spans="1:1" x14ac:dyDescent="0.35">
      <c r="A60" t="s">
        <v>848</v>
      </c>
    </row>
    <row r="61" spans="1:1" x14ac:dyDescent="0.35">
      <c r="A61" t="s">
        <v>849</v>
      </c>
    </row>
    <row r="62" spans="1:1" x14ac:dyDescent="0.35">
      <c r="A62" t="s">
        <v>850</v>
      </c>
    </row>
    <row r="63" spans="1:1" x14ac:dyDescent="0.35">
      <c r="A63" t="s">
        <v>851</v>
      </c>
    </row>
    <row r="64" spans="1:1" x14ac:dyDescent="0.35">
      <c r="A64" t="s">
        <v>852</v>
      </c>
    </row>
    <row r="65" spans="1:1" x14ac:dyDescent="0.35">
      <c r="A65" t="s">
        <v>853</v>
      </c>
    </row>
    <row r="66" spans="1:1" x14ac:dyDescent="0.35">
      <c r="A66" t="s">
        <v>854</v>
      </c>
    </row>
    <row r="67" spans="1:1" x14ac:dyDescent="0.35">
      <c r="A67" t="s">
        <v>855</v>
      </c>
    </row>
    <row r="68" spans="1:1" x14ac:dyDescent="0.35">
      <c r="A68" t="s">
        <v>856</v>
      </c>
    </row>
    <row r="69" spans="1:1" x14ac:dyDescent="0.35">
      <c r="A69" t="s">
        <v>857</v>
      </c>
    </row>
    <row r="70" spans="1:1" x14ac:dyDescent="0.35">
      <c r="A70" t="s">
        <v>858</v>
      </c>
    </row>
    <row r="71" spans="1:1" x14ac:dyDescent="0.35">
      <c r="A71" t="s">
        <v>859</v>
      </c>
    </row>
    <row r="72" spans="1:1" x14ac:dyDescent="0.35">
      <c r="A72" t="s">
        <v>860</v>
      </c>
    </row>
    <row r="73" spans="1:1" x14ac:dyDescent="0.35">
      <c r="A73" t="s">
        <v>861</v>
      </c>
    </row>
    <row r="74" spans="1:1" x14ac:dyDescent="0.35">
      <c r="A74" t="s">
        <v>862</v>
      </c>
    </row>
    <row r="75" spans="1:1" x14ac:dyDescent="0.35">
      <c r="A75">
        <v>98969</v>
      </c>
    </row>
    <row r="76" spans="1:1" x14ac:dyDescent="0.35">
      <c r="A76" t="s">
        <v>889</v>
      </c>
    </row>
    <row r="77" spans="1:1" x14ac:dyDescent="0.35">
      <c r="A77" t="s">
        <v>890</v>
      </c>
    </row>
    <row r="78" spans="1:1" x14ac:dyDescent="0.35">
      <c r="A78" t="s">
        <v>891</v>
      </c>
    </row>
    <row r="79" spans="1:1" x14ac:dyDescent="0.35">
      <c r="A79" t="s">
        <v>892</v>
      </c>
    </row>
    <row r="80" spans="1:1" x14ac:dyDescent="0.35">
      <c r="A80" t="s">
        <v>893</v>
      </c>
    </row>
    <row r="81" spans="1:1" x14ac:dyDescent="0.35">
      <c r="A81" t="s">
        <v>894</v>
      </c>
    </row>
    <row r="82" spans="1:1" x14ac:dyDescent="0.35">
      <c r="A82" t="s">
        <v>895</v>
      </c>
    </row>
    <row r="83" spans="1:1" x14ac:dyDescent="0.35">
      <c r="A83" t="s">
        <v>896</v>
      </c>
    </row>
    <row r="84" spans="1:1" x14ac:dyDescent="0.35">
      <c r="A84" t="s">
        <v>897</v>
      </c>
    </row>
    <row r="85" spans="1:1" x14ac:dyDescent="0.35">
      <c r="A85" t="s">
        <v>898</v>
      </c>
    </row>
    <row r="86" spans="1:1" x14ac:dyDescent="0.35">
      <c r="A86" t="s">
        <v>899</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4"/>
  <sheetViews>
    <sheetView workbookViewId="0">
      <selection activeCell="A25" sqref="A25"/>
    </sheetView>
  </sheetViews>
  <sheetFormatPr defaultRowHeight="14.5" x14ac:dyDescent="0.35"/>
  <sheetData>
    <row r="1" spans="1:1" x14ac:dyDescent="0.35">
      <c r="A1" t="s">
        <v>900</v>
      </c>
    </row>
    <row r="2" spans="1:1" x14ac:dyDescent="0.35">
      <c r="A2" t="s">
        <v>908</v>
      </c>
    </row>
    <row r="3" spans="1:1" x14ac:dyDescent="0.35">
      <c r="A3" t="s">
        <v>916</v>
      </c>
    </row>
    <row r="4" spans="1:1" x14ac:dyDescent="0.35">
      <c r="A4" t="s">
        <v>909</v>
      </c>
    </row>
    <row r="5" spans="1:1" x14ac:dyDescent="0.35">
      <c r="A5" t="s">
        <v>910</v>
      </c>
    </row>
    <row r="6" spans="1:1" x14ac:dyDescent="0.35">
      <c r="A6" t="s">
        <v>911</v>
      </c>
    </row>
    <row r="7" spans="1:1" x14ac:dyDescent="0.35">
      <c r="A7" t="s">
        <v>912</v>
      </c>
    </row>
    <row r="8" spans="1:1" x14ac:dyDescent="0.35">
      <c r="A8" t="s">
        <v>913</v>
      </c>
    </row>
    <row r="9" spans="1:1" x14ac:dyDescent="0.35">
      <c r="A9" t="s">
        <v>914</v>
      </c>
    </row>
    <row r="10" spans="1:1" x14ac:dyDescent="0.35">
      <c r="A10" t="s">
        <v>915</v>
      </c>
    </row>
    <row r="11" spans="1:1" x14ac:dyDescent="0.35">
      <c r="A11" t="s">
        <v>901</v>
      </c>
    </row>
    <row r="12" spans="1:1" x14ac:dyDescent="0.35">
      <c r="A12" t="s">
        <v>902</v>
      </c>
    </row>
    <row r="13" spans="1:1" x14ac:dyDescent="0.35">
      <c r="A13" t="s">
        <v>917</v>
      </c>
    </row>
    <row r="14" spans="1:1" x14ac:dyDescent="0.35">
      <c r="A14" t="s">
        <v>918</v>
      </c>
    </row>
    <row r="15" spans="1:1" x14ac:dyDescent="0.35">
      <c r="A15" t="s">
        <v>919</v>
      </c>
    </row>
    <row r="16" spans="1:1" x14ac:dyDescent="0.35">
      <c r="A16" t="s">
        <v>920</v>
      </c>
    </row>
    <row r="17" spans="1:1" x14ac:dyDescent="0.35">
      <c r="A17" t="s">
        <v>903</v>
      </c>
    </row>
    <row r="18" spans="1:1" x14ac:dyDescent="0.35">
      <c r="A18" t="s">
        <v>904</v>
      </c>
    </row>
    <row r="19" spans="1:1" x14ac:dyDescent="0.35">
      <c r="A19" t="s">
        <v>905</v>
      </c>
    </row>
    <row r="20" spans="1:1" x14ac:dyDescent="0.35">
      <c r="A20" t="s">
        <v>921</v>
      </c>
    </row>
    <row r="21" spans="1:1" x14ac:dyDescent="0.35">
      <c r="A21" t="s">
        <v>906</v>
      </c>
    </row>
    <row r="22" spans="1:1" x14ac:dyDescent="0.35">
      <c r="A22" t="s">
        <v>922</v>
      </c>
    </row>
    <row r="23" spans="1:1" x14ac:dyDescent="0.35">
      <c r="A23" t="s">
        <v>923</v>
      </c>
    </row>
    <row r="24" spans="1:1" x14ac:dyDescent="0.35">
      <c r="A24" t="s">
        <v>924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Element Specifications</vt:lpstr>
      <vt:lpstr>Value Add Groupers</vt:lpstr>
      <vt:lpstr>Filter</vt:lpstr>
      <vt:lpstr>Procedure Code Modifiers</vt:lpstr>
      <vt:lpstr>Bill Type Codes</vt:lpstr>
      <vt:lpstr>Revenue Codes</vt:lpstr>
      <vt:lpstr>CPT</vt:lpstr>
      <vt:lpstr>ICD Procedures</vt:lpstr>
      <vt:lpstr>ICD Diagnosis Codes</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Kelsey Foland</cp:lastModifiedBy>
  <dcterms:created xsi:type="dcterms:W3CDTF">2017-02-07T14:16:28Z</dcterms:created>
  <dcterms:modified xsi:type="dcterms:W3CDTF">2024-01-08T18:05:43Z</dcterms:modified>
</cp:coreProperties>
</file>