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mmunications\1. Media Library\Data User Resources\"/>
    </mc:Choice>
  </mc:AlternateContent>
  <bookViews>
    <workbookView xWindow="0" yWindow="0" windowWidth="20490" windowHeight="7155"/>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Issues!$A$2:$P$49</definedName>
    <definedName name="_xlnm._FilterDatabase" localSheetId="1" hidden="1">Resolved!$A$2:$P$2</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2" i="10" l="1"/>
  <c r="A101" i="10"/>
  <c r="A100" i="10" l="1"/>
  <c r="A99" i="10"/>
  <c r="A98" i="10"/>
  <c r="A97" i="10"/>
  <c r="A95" i="10"/>
  <c r="A5" i="6" l="1"/>
  <c r="A4" i="6"/>
  <c r="A3" i="6"/>
  <c r="A31" i="6" l="1"/>
  <c r="A30" i="6"/>
  <c r="A29" i="6"/>
  <c r="A28" i="6"/>
  <c r="A27" i="6"/>
  <c r="A26" i="6"/>
  <c r="A25" i="6"/>
  <c r="A24" i="6"/>
  <c r="A23" i="6"/>
  <c r="A22" i="6"/>
  <c r="A21" i="6"/>
  <c r="A20" i="6"/>
  <c r="A19" i="6"/>
  <c r="A18" i="6"/>
  <c r="A17" i="6"/>
  <c r="A16" i="6"/>
  <c r="A15" i="6"/>
  <c r="A14" i="6"/>
  <c r="A13" i="6"/>
  <c r="A12" i="6"/>
  <c r="A11" i="6"/>
  <c r="A10" i="6"/>
  <c r="A9" i="6"/>
  <c r="A8" i="6"/>
  <c r="A7" i="6"/>
  <c r="A6" i="6"/>
</calcChain>
</file>

<file path=xl/sharedStrings.xml><?xml version="1.0" encoding="utf-8"?>
<sst xmlns="http://schemas.openxmlformats.org/spreadsheetml/2006/main" count="1280" uniqueCount="403">
  <si>
    <t>File Types Affected</t>
  </si>
  <si>
    <t>Reference Number</t>
  </si>
  <si>
    <t>Date Entered on Log</t>
  </si>
  <si>
    <t>Payer Line of Business</t>
  </si>
  <si>
    <t xml:space="preserve">Issue Category </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</si>
  <si>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</si>
  <si>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</si>
  <si>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</si>
  <si>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</si>
  <si>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</si>
  <si>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</si>
  <si>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</si>
  <si>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</si>
  <si>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</si>
  <si>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</si>
  <si>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</si>
  <si>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</si>
  <si>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January 2019 DW Release</t>
  </si>
  <si>
    <t>Commercial</t>
  </si>
  <si>
    <t>PMPM Calculations</t>
  </si>
  <si>
    <t xml:space="preserve">Pharmacy PMPM increase in December 2016  for just one month due to dip in membership to 120,000. This payer has approximately 270,000 members per month. </t>
  </si>
  <si>
    <t>X</t>
  </si>
  <si>
    <t>December 2016</t>
  </si>
  <si>
    <t>Low</t>
  </si>
  <si>
    <t>Issue Fixed</t>
  </si>
  <si>
    <t xml:space="preserve">CIVHC is working with this submitter to improve the December 2016 data. </t>
  </si>
  <si>
    <t>November 2019 DW Release</t>
  </si>
  <si>
    <t xml:space="preserve">Yes </t>
  </si>
  <si>
    <t xml:space="preserve">Medical and pharmacy PMPM increase in March 2016 which coincides with a decrease in members. This payer has approximately 200,000 members per month. </t>
  </si>
  <si>
    <t xml:space="preserve">March 2016  </t>
  </si>
  <si>
    <t>Research in progress</t>
  </si>
  <si>
    <t>CIVHC is working with this payer on a number of issues and is investigating whether these observations are due to the known issues.</t>
  </si>
  <si>
    <t>January 2020 DW Release</t>
  </si>
  <si>
    <t xml:space="preserve">No </t>
  </si>
  <si>
    <t>November 2018 DW Release</t>
  </si>
  <si>
    <t>Member Match Rate</t>
  </si>
  <si>
    <t>Low medical claims - member match rate due to inconsistent identifiers being submitted in the Subscriber Contract Number fields (ME009 and MC008). This payer has approximately 2,000 medical members.</t>
  </si>
  <si>
    <t>January 2015 - December 2018</t>
  </si>
  <si>
    <t xml:space="preserve">Medium </t>
  </si>
  <si>
    <t>Issue to be fixed</t>
  </si>
  <si>
    <t>CIVHC is working with the submitter to resubmit data with matching identifiers across file type.</t>
  </si>
  <si>
    <t>All</t>
  </si>
  <si>
    <t>Units</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</si>
  <si>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</si>
  <si>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All Years</t>
  </si>
  <si>
    <t xml:space="preserve">DSG version 11 adds units of measure to correct this issue in the future. This fix will not address inconsistencies in historical data. </t>
  </si>
  <si>
    <t>July 2020 DW Release</t>
  </si>
  <si>
    <t>July 2019 DW Release</t>
  </si>
  <si>
    <t>Missing Data</t>
  </si>
  <si>
    <t>Missing January - April 2019 medical claims. This payer has approximately 4,000 medical members per month.</t>
  </si>
  <si>
    <t>January - April 2019</t>
  </si>
  <si>
    <t>Low  volume</t>
  </si>
  <si>
    <t xml:space="preserve">Missing medical claims and eligibility. This payer has approximately 2,500 medical members per month. </t>
  </si>
  <si>
    <t>March - April 2019</t>
  </si>
  <si>
    <t>Duplicate Data</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</si>
  <si>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</si>
  <si>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</si>
  <si>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CIVHC is working with this submitter to review all submissions and determine a resolution.</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</si>
  <si>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</si>
  <si>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</si>
  <si>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</si>
  <si>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March 2020 DW Release</t>
  </si>
  <si>
    <t>March 2019 DW Release</t>
  </si>
  <si>
    <t>Missing dental claims. This payer has approximately 9,000 dental members per month.</t>
  </si>
  <si>
    <t>October - December 2017, February 2018, July 2018</t>
  </si>
  <si>
    <t>Low  volume - minimal impact</t>
  </si>
  <si>
    <t>Medicaid</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</si>
  <si>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</si>
  <si>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</si>
  <si>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</si>
  <si>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</si>
  <si>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October 2018 DW Release</t>
  </si>
  <si>
    <t>Zero medical claims to report in March 2018. This payer has approximately 30 medical members per month.</t>
  </si>
  <si>
    <t>March 2018</t>
  </si>
  <si>
    <t>Data observation (no fix anticipated)</t>
  </si>
  <si>
    <t xml:space="preserve">CIVHC confirmed this payer has zero claims to report. This is an observation, not a problem. </t>
  </si>
  <si>
    <t>N/A</t>
  </si>
  <si>
    <t xml:space="preserve">Zero medical claims or eligibility to report in September 2016. This payer has approximately 6,000 medical members per month. </t>
  </si>
  <si>
    <t>September 2016</t>
  </si>
  <si>
    <t>August 2017 DW Release</t>
  </si>
  <si>
    <t>Reversals</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</si>
  <si>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</si>
  <si>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</si>
  <si>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</si>
  <si>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TBD</t>
  </si>
  <si>
    <t>July 2017 DW Release</t>
  </si>
  <si>
    <t>Potential duplication of claims submitted by Medicaid and commercial payers. The impact is approximately 35,000 claims per month out of an average of 1,000,000 claims or less than .05% of they payer's claims. Additional information is available from CIVHC.</t>
  </si>
  <si>
    <t>2009 - 2016</t>
  </si>
  <si>
    <t>Low volume - minimal impact.
This issue is being further investigated. CIVHC will work with HCPF and commercial payers as needed.</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</si>
  <si>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</si>
  <si>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</si>
  <si>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</si>
  <si>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</si>
  <si>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</si>
  <si>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</si>
  <si>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</si>
  <si>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</si>
  <si>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</si>
  <si>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</si>
  <si>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</si>
  <si>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</si>
  <si>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</si>
  <si>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May 2018 DW Release</t>
  </si>
  <si>
    <t>Drop in pharmacy members for Insurance Product Type codes (ME003) HM, 12, 13, SF in December 2016. This payer has approximately 240,000 pharmacy members per month.</t>
  </si>
  <si>
    <t xml:space="preserve">CIVHC is working with the payer to resubmit. </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</si>
  <si>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</si>
  <si>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</si>
  <si>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</si>
  <si>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</si>
  <si>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</si>
  <si>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Zero pharmacy claims to report in November 2017. This payer has approximately 40 pharmacy members per month.</t>
  </si>
  <si>
    <t>November 2017</t>
  </si>
  <si>
    <t>July 2018 DW Release</t>
  </si>
  <si>
    <t>Zero pharmacy claims to report in April - July 2018. This payer has approximately 40 pharmacy members per month.</t>
  </si>
  <si>
    <t>April - July 2018</t>
  </si>
  <si>
    <t>Significant drop in medical PMPM beginning in September 2015. The CO APCD data matches the payer data This payer has approximately 100,000 medical members per month.</t>
  </si>
  <si>
    <t>2015 - 2018</t>
  </si>
  <si>
    <t>CIVHC confirmed with this payer the information is accurate and consistent with their data.  They were unable to provide additional information or context.</t>
  </si>
  <si>
    <t>August 2018 DW Release</t>
  </si>
  <si>
    <t>Medicare Advantage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</si>
  <si>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</si>
  <si>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</si>
  <si>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</si>
  <si>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</si>
  <si>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</si>
  <si>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</si>
  <si>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</si>
  <si>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</si>
  <si>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</si>
  <si>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</si>
  <si>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</si>
  <si>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</si>
  <si>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</si>
  <si>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</si>
  <si>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</si>
  <si>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</si>
  <si>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Par/NonPar</t>
  </si>
  <si>
    <t>The Provider Network Indicator (MC207) field is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</si>
  <si>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</si>
  <si>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</si>
  <si>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</si>
  <si>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2018</t>
  </si>
  <si>
    <t>Workaround identified (no fix anticipated)</t>
  </si>
  <si>
    <t>Please contact CIVHC for more information and for best practices to code around this issue.</t>
  </si>
  <si>
    <t>September 2019 DW Release</t>
  </si>
  <si>
    <t>Claim Versioning</t>
  </si>
  <si>
    <t>An estimated 2-3.5% of claims are being excluded because of limitations in this payer's custom versioning logic. This payer has approximately 35,000 members per month.</t>
  </si>
  <si>
    <t>2012 - 2019</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</si>
  <si>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</si>
  <si>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</si>
  <si>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</si>
  <si>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</si>
  <si>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</si>
  <si>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</si>
  <si>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</si>
  <si>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</si>
  <si>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</si>
  <si>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</si>
  <si>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</si>
  <si>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</si>
  <si>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</si>
  <si>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</si>
  <si>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</si>
  <si>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Missing reporting or proper identification of Medicaid CHP+ member data in Insurance Product Type code fields (ME003, MC003, PC003). This payer has approximately 8,500 total members per month.</t>
  </si>
  <si>
    <t>Missing reporting or proper identification of Medicaid CHP+ member data in Insurance Product Type code fields (ME003, MC003, PC003).</t>
  </si>
  <si>
    <r>
      <t xml:space="preserve">Missing reporting or proper identification of Medicaid CHP+ member data in Insurance Product Type code fields (ME003, MC003, PC003). </t>
    </r>
    <r>
      <rPr>
        <sz val="11"/>
        <rFont val="Calibri"/>
        <family val="2"/>
        <scheme val="minor"/>
      </rPr>
      <t>This payer has approximately 660,000 total members per month</t>
    </r>
    <r>
      <rPr>
        <sz val="11"/>
        <color rgb="FFFF0000"/>
        <rFont val="Calibri"/>
        <family val="2"/>
        <scheme val="minor"/>
      </rPr>
      <t>.</t>
    </r>
  </si>
  <si>
    <t xml:space="preserve"> Between 1-9% of eligibility and claim records have unusable Insurance Product Type code values and therefore have an unknown line of business. This payer has approximately 660,000 total members per month.</t>
  </si>
  <si>
    <t>2014 - 2019</t>
  </si>
  <si>
    <t>Claim Amounts</t>
  </si>
  <si>
    <t>Reconciling data submissions from RAEs and MCOs along with data submissions made by HCPF to assess potential gaps and duplication of data for Medicaid programs in the CO APCD.</t>
  </si>
  <si>
    <t>CIVHC will need to work with HCPF to compare RAE, MCO and CHP+ submissions in relation to the HCPF claim submissions (CHP+, Managed Care, FFS).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</si>
  <si>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</si>
  <si>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</si>
  <si>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</si>
  <si>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</si>
  <si>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</si>
  <si>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was previously populating Valid Paid Amount incorrectly. </t>
  </si>
  <si>
    <t xml:space="preserve">CIVHC is remediating these data internally. </t>
  </si>
  <si>
    <t xml:space="preserve">This payer has been excluding fee for service claims in 2016 - present. </t>
  </si>
  <si>
    <t xml:space="preserve">This payer is submitting a supplemental file with the previously excluded claims. </t>
  </si>
  <si>
    <t xml:space="preserve">Notes: </t>
  </si>
  <si>
    <t>The severity of each active issue helps prioritize data remediation and is designated as high, medium or low. High severity issues are defined as those that involve a high volume payer or large number of payers or affect a high percentage of claims/members.  Low severity issues primarily include discoveries that are low volume or have a small impact on CO APCD data.</t>
  </si>
  <si>
    <t xml:space="preserve">An anticipated resolution date of N/A (not applicable) is recorded for issues that are data observations, where results were deemed unusual or unexpected but were found to be accurate </t>
  </si>
  <si>
    <t>Issue Category</t>
  </si>
  <si>
    <t>Lack of inpatient and outpatient claims in the January - October 2015 data. This payer has approximately 35,000 medical members per month.</t>
  </si>
  <si>
    <t>January - October 2015</t>
  </si>
  <si>
    <t>Fall 2017</t>
  </si>
  <si>
    <t>Y</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</si>
  <si>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</si>
  <si>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</si>
  <si>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</si>
  <si>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Missing January - April 2017 eligibility, medical and pharmacy claims. This payer has approximately 300,000 medical members per month and 250,000 pharmacy members per month.</t>
  </si>
  <si>
    <t>January - April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</si>
  <si>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</si>
  <si>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</si>
  <si>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</si>
  <si>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</si>
  <si>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</si>
  <si>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Prescription drug coverage flag</t>
  </si>
  <si>
    <t>January-February 2014, September 2014, November 2014 missing pharmacy flag in eligibility files. Claims appear missing because they do not have matching eligibility. This payer has approximately 1,000 pharmacy members per month.</t>
  </si>
  <si>
    <t>Missing 2015 and November 2016 pharmacy claims, January - September 2016 eligibility. This payer has approximately 6,000 pharmacy members per month. </t>
  </si>
  <si>
    <t>2015, January - September 2016, November 2016</t>
  </si>
  <si>
    <t>New Version</t>
  </si>
  <si>
    <t>Data from 2011 - 2015 have been refreshed in a newly available version/format and resulted in an increase in data. The 2009 -2010 was mapped to the new format but  did not see similar increases in volume or quality.</t>
  </si>
  <si>
    <t>2009 -2010</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</si>
  <si>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</si>
  <si>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</si>
  <si>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</si>
  <si>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</si>
  <si>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</si>
  <si>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</si>
  <si>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 xml:space="preserve">Primary Insurance Indicator </t>
  </si>
  <si>
    <t>The number of members with the primary insurance indicator marked as "Yes" decreased and "No" increased significantly. This payer has approximately 26,000 medical members per month.</t>
  </si>
  <si>
    <t>2016</t>
  </si>
  <si>
    <t>The number of members with the primary insurance indicator marked as "Yes" decreased and "No" increased significantly. This payer has approximately 37,000 medical members per month.</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</si>
  <si>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</si>
  <si>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</si>
  <si>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</si>
  <si>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Zero Dollar Allowed Amounts</t>
  </si>
  <si>
    <t>High number of $0 allowed amounts. This payer has approximately 120,00 medical members per month.</t>
  </si>
  <si>
    <t>2014 - 2017</t>
  </si>
  <si>
    <t>Missing January 2015 - March 2018 medical and pharmacy data for approximately 8,500 members. This payer has approximately 300,000 medical and 250,000 pharmacy members per month.</t>
  </si>
  <si>
    <t>January 2015 - March 2018</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</si>
  <si>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</si>
  <si>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</si>
  <si>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</si>
  <si>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Missing February and March 2018 pharmacy eligibility data. This payer has approximately 40 pharmacy members per month.</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</si>
  <si>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</si>
  <si>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</si>
  <si>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</si>
  <si>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</si>
  <si>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Low Dental Member Match Rate</t>
  </si>
  <si>
    <t>The dental member match rate which represents the percentage of claims that have a matching eligibility record for the member is less than 50% for these payers in 2017. This payer has approximately 4,500 dental members per month.</t>
  </si>
  <si>
    <t>September 2017 missing dental flag in eligibility file. Dental claims appear missing because they do not have matching eligibility. Submitter has confirmed this is expected. This payer has approximately 115,000 dental members per month.</t>
  </si>
  <si>
    <t>September 2017</t>
  </si>
  <si>
    <t>Low Member Match Rate</t>
  </si>
  <si>
    <t xml:space="preserve">Low medical and dental member match rate. This payer has approximately 120,000 members per month. </t>
  </si>
  <si>
    <t>March - July 2018</t>
  </si>
  <si>
    <t>Spring 2018</t>
  </si>
  <si>
    <t>Missing March 2017 pharmacy claims. This payer has approximately 17,000 pharmacy members per month.</t>
  </si>
  <si>
    <t>March 2017</t>
  </si>
  <si>
    <t>Missing 2014 - 2017 dental claims because Member ID is NULL. This payer has approximately 140,000 dental members.</t>
  </si>
  <si>
    <t>Claims were incorrectly being identified as reversals in some situations and under reported in others. This payer has approximately 660,000 medical members per month.</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</si>
  <si>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</si>
  <si>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</si>
  <si>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</si>
  <si>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</si>
  <si>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September 2017 medical member match rate which represents the percentage of claims that have a matching eligibility record for the member is less than 50%. This payer has approximately 120,000 medical members per month.</t>
  </si>
  <si>
    <t>Dental Coverage Flag</t>
  </si>
  <si>
    <t>2017 data contains Dental Coverage Flag set to 'N' though there are dental claims. The number of dental members is unknown at this time.</t>
  </si>
  <si>
    <t>Self-Funded Data</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</si>
  <si>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</si>
  <si>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</si>
  <si>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</si>
  <si>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</si>
  <si>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</si>
  <si>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</si>
  <si>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</si>
  <si>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</si>
  <si>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</si>
  <si>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Missing November 2017 medical claims. This payer has approximately 5,500 medical members per month.</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</si>
  <si>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</si>
  <si>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</si>
  <si>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</si>
  <si>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</si>
  <si>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</si>
  <si>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Allowed Amount</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</si>
  <si>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</si>
  <si>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</si>
  <si>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</si>
  <si>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</si>
  <si>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</si>
  <si>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</si>
  <si>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pharmacy claims. This payer has approximately 20,000 pharmacy members per month.</t>
  </si>
  <si>
    <t>October 2018</t>
  </si>
  <si>
    <t>Spring 2019</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</si>
  <si>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</si>
  <si>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</si>
  <si>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Low Medical &amp; Pharmacy Member Match Rate</t>
  </si>
  <si>
    <t>Low medical and pharmacy member match rate due to inconsistent interfile identifiers. This payer has approximately 26,000 medical and pharmacy members.</t>
  </si>
  <si>
    <t>October 2013 - December 2015</t>
  </si>
  <si>
    <t>PMPM Anomalies</t>
  </si>
  <si>
    <t>Decrease in Medicare PMPM and increase in Medicare Advantage PMPM. This payer has approximately 26,000 medical members.</t>
  </si>
  <si>
    <t>March - May 2018</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</si>
  <si>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</si>
  <si>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</si>
  <si>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 xml:space="preserve">Decrease in pharmacy PMPM from approximately $200 a month to $20 a month. This payer has approximately 900 pharmacy members per month. </t>
  </si>
  <si>
    <t>June - July 2018</t>
  </si>
  <si>
    <t>Payer uses non-standard claim versioning and therefore has a high rate of non-negative reversals (claim status 22). Working with the payer to establish custom versioning logic. This payer has approximately 140,000 medical members per month.</t>
  </si>
  <si>
    <t xml:space="preserve">Dental membership dropped by approximately 12k claims. This payer had approximately 58,000 dental members per month. </t>
  </si>
  <si>
    <t>October - December 2018</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</si>
  <si>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</si>
  <si>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</si>
  <si>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</si>
  <si>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</si>
  <si>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</si>
  <si>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</si>
  <si>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</si>
  <si>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</si>
  <si>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</si>
  <si>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High proportion of claims with out of network Provider Network Indicator (MC207) values in 2016 - 2018 medical claims data. This payer has approximately 300,000 medical members per month.</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</si>
  <si>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</si>
  <si>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</si>
  <si>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</si>
  <si>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</si>
  <si>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Missing medical claims and eligibility. This payer has  approximately 2,600 medical members per month.</t>
  </si>
  <si>
    <t>Low rate of continuous eligibility from January 2016 - January 2017. This payer has approximately 640,000 behavioral health members per month.</t>
  </si>
  <si>
    <t>January 2016 - January 2017</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</si>
  <si>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</si>
  <si>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</si>
  <si>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</si>
  <si>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</si>
  <si>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Duplicate Claims</t>
  </si>
  <si>
    <t>Potential duplication of 5% of payer's claims, a total of approximately 5,000,000 claims.</t>
  </si>
  <si>
    <t>Missing April 2012 medical claims data. This payer has approximately 80,000 medical members per month in 2012.</t>
  </si>
  <si>
    <t>April 2012</t>
  </si>
  <si>
    <t>Missing data</t>
  </si>
  <si>
    <t xml:space="preserve">Missing December 2015 - February 2016 medical claims. This payer has approximately 20,000 medical members per month. </t>
  </si>
  <si>
    <t xml:space="preserve">December 2015 - February 2016  </t>
  </si>
  <si>
    <t xml:space="preserve">Missing February-March 2015, May-June 2015, August-September 2015, November-December 2015 eligibility. This payer has approximately 30 members per month.  </t>
  </si>
  <si>
    <t>February-March 2015, May-June 2015, August-September 2015, November-December 2015</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</si>
  <si>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</si>
  <si>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</si>
  <si>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</si>
  <si>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Low Medical Member Match Rate</t>
  </si>
  <si>
    <t>Low medical member match rate due to inconsistent interfile identifiers. This payer has approximately 26,000 medical members per month.</t>
  </si>
  <si>
    <t>Summer 2018</t>
  </si>
  <si>
    <t>Low medical member match rate due to inconsistent interfile identifiers. This payer has approximately 37,000 medical members per month.</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</si>
  <si>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</si>
  <si>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</si>
  <si>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</si>
  <si>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Missing January and February pharmacy claims data. This payer has approximately 1,000 pharmacy members per month.</t>
  </si>
  <si>
    <t>January - February 2017</t>
  </si>
  <si>
    <t>Winter 2017</t>
  </si>
  <si>
    <t>Inconsistent Counts</t>
  </si>
  <si>
    <t>Large increase in January and February 2017 pharmacy member counts . This payer has approximately 1,000 pharmacy members month.</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</si>
  <si>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</si>
  <si>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</si>
  <si>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</si>
  <si>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New Coverage</t>
  </si>
  <si>
    <t>New dental coverage showing up in August 2017 data. Will be resubmitting earlier 2017 data with this information. This payer has approximately 130,000 dental members per month.</t>
  </si>
  <si>
    <t>January - July 2017</t>
  </si>
  <si>
    <t>January 2016-June 2017 missing pharmacy flag in eligibility file. Pharmacy claims appear missing because they do not have matching eligibility. This payer has approximately 10,000 pharmacy members per month.</t>
  </si>
  <si>
    <t>January 2016-June 2017</t>
  </si>
  <si>
    <t>High proportion of records have an Insurance Product Type of Other “99”. This payer has approximately 300,000 medical members per month and 250,000 pharmacy members per month.</t>
  </si>
  <si>
    <t>January 2015 - July 2017</t>
  </si>
  <si>
    <t xml:space="preserve">Missing January - June 2013 eligibility, October 2014 medical claims and all data February - April 2017. This payer has approximately 8,000 medical members per month. </t>
  </si>
  <si>
    <t>January - June 2013, October 2014, February - April 2017</t>
  </si>
  <si>
    <t xml:space="preserve">Missing  February 2017 dental claims. This payer has approximately  4,500 dental members per month. </t>
  </si>
  <si>
    <t>Missing intermittent months of 2015 and 2016 medical eligibility. This payer has approximately 5,000 medical members per month.</t>
  </si>
  <si>
    <t>Missing February 2015 - January 2017 pharmacy eligibility . This payer has approximately 25,000 pharmacy members per month.</t>
  </si>
  <si>
    <t>February 2015 - January 2017</t>
  </si>
  <si>
    <t>Missing medical claims. This payer has approximately 1,400,000 members per month.</t>
  </si>
  <si>
    <t>July - August 2018</t>
  </si>
  <si>
    <t>Winter 2018</t>
  </si>
  <si>
    <t>January - April 2018 member and claim counts are low due to transitioning to a new PBM and not all lines of business are processing yet. This payer has approximately 215,000 pharmacy members per month.</t>
  </si>
  <si>
    <t>Missing January and March 2017 eligibility data. This payer has approximately 3,000 members per month.</t>
  </si>
  <si>
    <t>January &amp; March 2017</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</si>
  <si>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</si>
  <si>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</si>
  <si>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</si>
  <si>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</si>
  <si>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</si>
  <si>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</si>
  <si>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</si>
  <si>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</si>
  <si>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</si>
  <si>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</si>
  <si>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Missing medical and pharmacy claims. This payer has approximately 540,000 medical and pharmacy members per month.</t>
  </si>
  <si>
    <t>August 2013 - January 2014</t>
  </si>
  <si>
    <t>High volume (over 50%) of inpatient claims have an allowed amount greater than charge amount. This payer has approximately 660,000 medical members per month. Additional information is available from CIVHC.</t>
  </si>
  <si>
    <t>2017 - 2018</t>
  </si>
  <si>
    <t>Missing medical claims. This payer has approximately 300,000 medical members per month.</t>
  </si>
  <si>
    <r>
      <t>October 2016, December 2016, April - July 2017, October 20</t>
    </r>
    <r>
      <rPr>
        <sz val="11"/>
        <rFont val="Calibri"/>
        <family val="2"/>
        <scheme val="minor"/>
      </rPr>
      <t>17 - January 2018, March 2018</t>
    </r>
  </si>
  <si>
    <t>Missing data were submitted.</t>
  </si>
  <si>
    <t>December 2018</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</si>
  <si>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</si>
  <si>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</si>
  <si>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</si>
  <si>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</si>
  <si>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</si>
  <si>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</si>
  <si>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</si>
  <si>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</si>
  <si>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</si>
  <si>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Low medical claims-member match rate due to transition from Medicare HICN to MBI identifier. This payer has approximately 140,000 medical members per month.</t>
  </si>
  <si>
    <t>December 2017 - July 2018</t>
  </si>
  <si>
    <t>CIVHC worked with this submitter to connect the link across time using a crosswalk.</t>
  </si>
  <si>
    <t>Low volume of pharmacy claims. This payer has approximately 100,000 pharmacy members per month.</t>
  </si>
  <si>
    <t>Data Discovery Log
Discussion Notes</t>
  </si>
  <si>
    <t>Notes: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The Issues Tab
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The Resolved Tab
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Summary of  September 2019 enhancements:
Added ‘Reference Number’  
Added ‘Date Entered on Log’ 
Added 'File Types Affected' 
Added ‘Severity Level’ 
Added ‘Resolution Status’ 
Added ‘Comments/Status Detail’ 
Removed and archived Closed/Resolved items
Ensured DDL is sortable and filterable
Created an ‘Issue Category’ picklist</t>
  </si>
  <si>
    <t>Resolution Status:</t>
  </si>
  <si>
    <t>IssueCategory</t>
  </si>
  <si>
    <t>FileType</t>
  </si>
  <si>
    <t>Medical Claims</t>
  </si>
  <si>
    <t>Pharmacy Claims</t>
  </si>
  <si>
    <t>Dental Claims</t>
  </si>
  <si>
    <t>Data Discrepancy</t>
  </si>
  <si>
    <t>Behavioral Health Claims</t>
  </si>
  <si>
    <t>Other</t>
  </si>
  <si>
    <t>Groupers</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</si>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</sst>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sz val="11"/>
      <color rgb="FFFF000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s>
  <fills count="6">
    <fill>
      <patternFill patternType="none"/>
    </fill>
    <fill>
      <patternFill patternType="gray125"/>
    </fill>
    <fill>
      <patternFill patternType="solid">
        <fgColor rgb="FFE59E36"/>
        <bgColor indexed="64"/>
      </patternFill>
    </fill>
    <fill>
      <patternFill patternType="solid">
        <fgColor theme="0"/>
        <bgColor indexed="64"/>
      </patternFill>
    </fill>
    <fill>
      <patternFill patternType="solid">
        <fgColor theme="1" tint="0.499984740745262"/>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Border="1"/>
    <xf numFmtId="0" fontId="0" fillId="3"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Border="1"/>
    <xf numFmtId="0" fontId="6"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Fill="1" applyBorder="1" applyAlignment="1">
      <alignment horizontal="left"/>
    </xf>
    <xf numFmtId="0" fontId="3" fillId="0" borderId="6" xfId="0" applyFont="1" applyBorder="1" applyAlignment="1">
      <alignment horizontal="left"/>
    </xf>
    <xf numFmtId="0" fontId="0" fillId="0" borderId="0" xfId="0" applyBorder="1" applyAlignment="1">
      <alignment horizontal="center" vertical="center" wrapText="1"/>
    </xf>
    <xf numFmtId="0" fontId="0" fillId="0" borderId="0" xfId="0" applyAlignment="1">
      <alignment vertical="center"/>
    </xf>
    <xf numFmtId="0" fontId="0" fillId="0" borderId="1" xfId="0" applyFill="1" applyBorder="1" applyAlignment="1">
      <alignment horizontal="center" vertical="center"/>
    </xf>
    <xf numFmtId="0" fontId="0" fillId="0" borderId="0" xfId="0" applyBorder="1" applyAlignment="1">
      <alignment horizontal="center" vertical="center"/>
    </xf>
    <xf numFmtId="49" fontId="8" fillId="0" borderId="0" xfId="0" applyNumberFormat="1" applyFont="1"/>
    <xf numFmtId="0" fontId="0" fillId="4" borderId="0" xfId="0" applyFill="1"/>
    <xf numFmtId="0" fontId="0" fillId="0" borderId="0" xfId="0" applyFill="1"/>
    <xf numFmtId="0" fontId="10" fillId="0" borderId="0" xfId="0" applyFont="1"/>
    <xf numFmtId="0" fontId="9" fillId="0" borderId="0" xfId="0" applyFont="1" applyAlignment="1">
      <alignment vertical="center" wrapText="1"/>
    </xf>
    <xf numFmtId="0" fontId="2" fillId="2" borderId="1" xfId="1" applyNumberFormat="1" applyFont="1" applyFill="1" applyBorder="1" applyAlignment="1">
      <alignment horizontal="center" vertical="center" textRotation="90" wrapText="1"/>
    </xf>
    <xf numFmtId="0" fontId="0" fillId="0" borderId="1" xfId="0" applyNumberFormat="1" applyFont="1" applyFill="1" applyBorder="1" applyAlignment="1">
      <alignment horizontal="center" vertical="center" wrapText="1"/>
    </xf>
    <xf numFmtId="0" fontId="0" fillId="0" borderId="1" xfId="0" applyBorder="1"/>
    <xf numFmtId="0" fontId="2" fillId="5" borderId="1" xfId="1" applyNumberFormat="1" applyFont="1" applyFill="1" applyBorder="1" applyAlignment="1">
      <alignment horizontal="center" vertical="center" wrapText="1"/>
    </xf>
    <xf numFmtId="17" fontId="0" fillId="0" borderId="1" xfId="0" applyNumberFormat="1" applyFont="1" applyFill="1" applyBorder="1" applyAlignment="1">
      <alignment horizontal="center" vertical="center" wrapText="1"/>
    </xf>
    <xf numFmtId="0" fontId="2" fillId="2" borderId="2" xfId="1" applyNumberFormat="1" applyFont="1" applyFill="1" applyBorder="1" applyAlignment="1">
      <alignment horizontal="center" vertical="center" wrapText="1"/>
    </xf>
    <xf numFmtId="0" fontId="2" fillId="2" borderId="3" xfId="1" applyNumberFormat="1" applyFont="1" applyFill="1" applyBorder="1" applyAlignment="1">
      <alignment horizontal="center" vertical="center" wrapText="1"/>
    </xf>
    <xf numFmtId="0" fontId="2" fillId="2" borderId="7" xfId="1"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Alignment="1">
      <alignment horizontal="left"/>
    </xf>
    <xf numFmtId="0" fontId="0" fillId="0" borderId="0" xfId="0" applyAlignment="1">
      <alignment horizontal="center"/>
    </xf>
    <xf numFmtId="0" fontId="7" fillId="0" borderId="0" xfId="0" applyFont="1" applyAlignment="1">
      <alignment horizontal="left" wrapText="1"/>
    </xf>
    <xf numFmtId="0" fontId="7" fillId="0" borderId="0" xfId="0" applyFont="1" applyAlignment="1">
      <alignment horizontal="left"/>
    </xf>
    <xf numFmtId="49" fontId="9" fillId="0" borderId="0" xfId="0" applyNumberFormat="1" applyFont="1" applyAlignment="1">
      <alignment horizontal="left" vertical="top" wrapText="1"/>
    </xf>
  </cellXfs>
  <cellStyles count="2">
    <cellStyle name="Normal" xfId="0" builtinId="0"/>
    <cellStyle name="Normal 2" xfId="1"/>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276225</xdr:colOff>
      <xdr:row>0</xdr:row>
      <xdr:rowOff>9525</xdr:rowOff>
    </xdr:from>
    <xdr:ext cx="695325" cy="692235"/>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zoomScaleNormal="100" workbookViewId="0">
      <pane ySplit="2" topLeftCell="A3" activePane="bottomLeft" state="frozen"/>
      <selection pane="bottomLeft" activeCell="N1" sqref="N1"/>
    </sheetView>
  </sheetViews>
  <sheetFormatPr defaultRowHeight="15" x14ac:dyDescent="0.25"/>
  <cols>
    <col min="1" max="1" width="12.42578125" customWidth="1"/>
    <col min="2" max="2" width="18.5703125" customWidth="1"/>
    <col min="3" max="3" width="14.140625" customWidth="1"/>
    <col min="4" max="4" width="16.140625" customWidth="1"/>
    <col min="5" max="5" width="40.7109375" customWidth="1"/>
    <col min="6" max="10" width="5.7109375" customWidth="1"/>
    <col min="11" max="11" width="15.5703125" customWidth="1"/>
    <col min="12" max="12" width="15.7109375" customWidth="1"/>
    <col min="13" max="13" width="19.140625" customWidth="1"/>
    <col min="14" max="14" width="32.7109375" customWidth="1"/>
    <col min="15" max="15" width="16.5703125" customWidth="1"/>
    <col min="16" max="16" width="15.5703125" style="31" customWidth="1"/>
  </cols>
  <sheetData>
    <row r="1" spans="1:16" ht="22.9" customHeight="1" x14ac:dyDescent="0.25">
      <c r="A1" s="8"/>
      <c r="B1" s="13"/>
      <c r="C1" s="13"/>
      <c r="D1" s="13"/>
      <c r="E1" s="12"/>
      <c r="F1" s="44" t="s">
        <v>0</v>
      </c>
      <c r="G1" s="45"/>
      <c r="H1" s="45"/>
      <c r="I1" s="45"/>
      <c r="J1" s="46"/>
      <c r="K1" s="13"/>
      <c r="L1" s="13"/>
      <c r="M1" s="18"/>
      <c r="O1" s="13"/>
    </row>
    <row r="2" spans="1:16" ht="56.25" x14ac:dyDescent="0.25">
      <c r="A2" s="11" t="s">
        <v>1</v>
      </c>
      <c r="B2" s="11" t="s">
        <v>2</v>
      </c>
      <c r="C2" s="10" t="s">
        <v>3</v>
      </c>
      <c r="D2" s="11" t="s">
        <v>4</v>
      </c>
      <c r="E2" s="11" t="s">
        <v>5</v>
      </c>
      <c r="F2" s="39" t="s">
        <v>6</v>
      </c>
      <c r="G2" s="39" t="s">
        <v>7</v>
      </c>
      <c r="H2" s="39" t="s">
        <v>8</v>
      </c>
      <c r="I2" s="39" t="s">
        <v>9</v>
      </c>
      <c r="J2" s="39" t="s">
        <v>10</v>
      </c>
      <c r="K2" s="9" t="s">
        <v>11</v>
      </c>
      <c r="L2" s="11" t="s">
        <v>12</v>
      </c>
      <c r="M2" s="11" t="s">
        <v>13</v>
      </c>
      <c r="N2" s="11" t="s">
        <v>14</v>
      </c>
      <c r="O2" s="11" t="s">
        <v>15</v>
      </c>
      <c r="P2" s="11" t="s">
        <v>16</v>
      </c>
    </row>
    <row r="3" spans="1:16" ht="75" x14ac:dyDescent="0.25">
      <c r="A3" s="2">
        <f>ROW(A1)</f>
        <v>1</v>
      </c>
      <c r="B3" s="16" t="s">
        <v>17</v>
      </c>
      <c r="C3" s="3" t="s">
        <v>18</v>
      </c>
      <c r="D3" s="3" t="s">
        <v>19</v>
      </c>
      <c r="E3" s="5" t="s">
        <v>20</v>
      </c>
      <c r="F3" s="5" t="s">
        <v>21</v>
      </c>
      <c r="G3" s="5" t="s">
        <v>21</v>
      </c>
      <c r="H3" s="5" t="s">
        <v>21</v>
      </c>
      <c r="I3" s="5"/>
      <c r="J3" s="5"/>
      <c r="K3" s="1" t="s">
        <v>22</v>
      </c>
      <c r="L3" s="3" t="s">
        <v>23</v>
      </c>
      <c r="M3" s="7" t="s">
        <v>24</v>
      </c>
      <c r="N3" s="5" t="s">
        <v>25</v>
      </c>
      <c r="O3" s="43" t="s">
        <v>26</v>
      </c>
      <c r="P3" s="3" t="s">
        <v>27</v>
      </c>
    </row>
    <row r="4" spans="1:16" ht="73.150000000000006" customHeight="1" x14ac:dyDescent="0.25">
      <c r="A4" s="2">
        <f>ROW(A3)</f>
        <v>3</v>
      </c>
      <c r="B4" s="16" t="s">
        <v>17</v>
      </c>
      <c r="C4" s="5" t="s">
        <v>18</v>
      </c>
      <c r="D4" s="3" t="s">
        <v>19</v>
      </c>
      <c r="E4" s="5" t="s">
        <v>28</v>
      </c>
      <c r="F4" s="5" t="s">
        <v>21</v>
      </c>
      <c r="G4" s="5" t="s">
        <v>21</v>
      </c>
      <c r="H4" s="5" t="s">
        <v>21</v>
      </c>
      <c r="I4" s="5"/>
      <c r="J4" s="5"/>
      <c r="K4" s="1" t="s">
        <v>29</v>
      </c>
      <c r="L4" s="3" t="s">
        <v>23</v>
      </c>
      <c r="M4" s="7" t="s">
        <v>30</v>
      </c>
      <c r="N4" s="5" t="s">
        <v>31</v>
      </c>
      <c r="O4" s="3" t="s">
        <v>32</v>
      </c>
      <c r="P4" s="3" t="s">
        <v>33</v>
      </c>
    </row>
    <row r="5" spans="1:16" ht="105.75" customHeight="1" x14ac:dyDescent="0.25">
      <c r="A5" s="2">
        <f>ROW(Resolved!A101)</f>
        <v>101</v>
      </c>
      <c r="B5" s="16" t="s">
        <v>34</v>
      </c>
      <c r="C5" s="3" t="s">
        <v>18</v>
      </c>
      <c r="D5" s="3" t="s">
        <v>35</v>
      </c>
      <c r="E5" s="5" t="s">
        <v>36</v>
      </c>
      <c r="F5" s="3" t="s">
        <v>21</v>
      </c>
      <c r="G5" s="3" t="s">
        <v>21</v>
      </c>
      <c r="H5" s="3"/>
      <c r="I5" s="3"/>
      <c r="J5" s="3"/>
      <c r="K5" s="1" t="s">
        <v>37</v>
      </c>
      <c r="L5" s="3" t="s">
        <v>38</v>
      </c>
      <c r="M5" s="7" t="s">
        <v>39</v>
      </c>
      <c r="N5" s="3" t="s">
        <v>40</v>
      </c>
      <c r="O5" s="3" t="s">
        <v>32</v>
      </c>
      <c r="P5" s="3" t="s">
        <v>33</v>
      </c>
    </row>
    <row r="6" spans="1:16" ht="178.5" customHeight="1" x14ac:dyDescent="0.25">
      <c r="A6" s="2">
        <f>ROW(A4)</f>
        <v>4</v>
      </c>
      <c r="B6" s="16" t="s">
        <v>17</v>
      </c>
      <c r="C6" s="3" t="s">
        <v>41</v>
      </c>
      <c r="D6" s="3" t="s">
        <v>42</v>
      </c>
      <c r="E6" s="3" t="s">
        <v>43</v>
      </c>
      <c r="F6" s="3"/>
      <c r="G6" s="3" t="s">
        <v>21</v>
      </c>
      <c r="H6" s="3"/>
      <c r="I6" s="3"/>
      <c r="J6" s="3"/>
      <c r="K6" s="1" t="s">
        <v>44</v>
      </c>
      <c r="L6" s="3" t="s">
        <v>38</v>
      </c>
      <c r="M6" s="7" t="s">
        <v>39</v>
      </c>
      <c r="N6" s="3" t="s">
        <v>45</v>
      </c>
      <c r="O6" s="3" t="s">
        <v>46</v>
      </c>
      <c r="P6" s="3" t="s">
        <v>33</v>
      </c>
    </row>
    <row r="7" spans="1:16" ht="45" customHeight="1" x14ac:dyDescent="0.25">
      <c r="A7" s="2">
        <f>ROW(A5)</f>
        <v>5</v>
      </c>
      <c r="B7" s="16" t="s">
        <v>47</v>
      </c>
      <c r="C7" s="3" t="s">
        <v>18</v>
      </c>
      <c r="D7" s="3" t="s">
        <v>48</v>
      </c>
      <c r="E7" s="3" t="s">
        <v>49</v>
      </c>
      <c r="F7" s="3"/>
      <c r="G7" s="3" t="s">
        <v>21</v>
      </c>
      <c r="H7" s="3"/>
      <c r="I7" s="3"/>
      <c r="J7" s="3"/>
      <c r="K7" s="1" t="s">
        <v>50</v>
      </c>
      <c r="L7" s="3" t="s">
        <v>23</v>
      </c>
      <c r="M7" s="7" t="s">
        <v>24</v>
      </c>
      <c r="N7" s="5" t="s">
        <v>51</v>
      </c>
      <c r="O7" s="3" t="s">
        <v>26</v>
      </c>
      <c r="P7" s="3" t="s">
        <v>27</v>
      </c>
    </row>
    <row r="8" spans="1:16" ht="45" x14ac:dyDescent="0.25">
      <c r="A8" s="2">
        <f>ROW(A6)</f>
        <v>6</v>
      </c>
      <c r="B8" s="16" t="s">
        <v>47</v>
      </c>
      <c r="C8" s="3" t="s">
        <v>18</v>
      </c>
      <c r="D8" s="3" t="s">
        <v>48</v>
      </c>
      <c r="E8" s="3" t="s">
        <v>52</v>
      </c>
      <c r="F8" s="3" t="s">
        <v>21</v>
      </c>
      <c r="G8" s="3" t="s">
        <v>21</v>
      </c>
      <c r="H8" s="3"/>
      <c r="I8" s="3"/>
      <c r="J8" s="3"/>
      <c r="K8" s="1" t="s">
        <v>53</v>
      </c>
      <c r="L8" s="3" t="s">
        <v>23</v>
      </c>
      <c r="M8" s="7" t="s">
        <v>24</v>
      </c>
      <c r="N8" s="5" t="s">
        <v>51</v>
      </c>
      <c r="O8" s="3" t="s">
        <v>26</v>
      </c>
      <c r="P8" s="3" t="s">
        <v>27</v>
      </c>
    </row>
    <row r="9" spans="1:16" ht="222.75" customHeight="1" x14ac:dyDescent="0.25">
      <c r="A9" s="2">
        <f>ROW(A8)</f>
        <v>8</v>
      </c>
      <c r="B9" s="16" t="s">
        <v>17</v>
      </c>
      <c r="C9" s="3" t="s">
        <v>18</v>
      </c>
      <c r="D9" s="3" t="s">
        <v>54</v>
      </c>
      <c r="E9" s="3" t="s">
        <v>55</v>
      </c>
      <c r="F9" s="3" t="s">
        <v>21</v>
      </c>
      <c r="G9" s="3"/>
      <c r="H9" s="3"/>
      <c r="I9" s="3"/>
      <c r="J9" s="3"/>
      <c r="K9" s="1" t="s">
        <v>56</v>
      </c>
      <c r="L9" s="3" t="s">
        <v>38</v>
      </c>
      <c r="M9" s="7" t="s">
        <v>30</v>
      </c>
      <c r="N9" s="3" t="s">
        <v>57</v>
      </c>
      <c r="O9" s="3" t="s">
        <v>32</v>
      </c>
      <c r="P9" s="3" t="s">
        <v>33</v>
      </c>
    </row>
    <row r="10" spans="1:16" ht="90" customHeight="1" x14ac:dyDescent="0.25">
      <c r="A10" s="2">
        <f>ROW(Resolved!A102)</f>
        <v>102</v>
      </c>
      <c r="B10" s="16" t="s">
        <v>17</v>
      </c>
      <c r="C10" s="3" t="s">
        <v>18</v>
      </c>
      <c r="D10" s="3" t="s">
        <v>35</v>
      </c>
      <c r="E10" s="5" t="s">
        <v>58</v>
      </c>
      <c r="F10" s="5" t="s">
        <v>21</v>
      </c>
      <c r="G10" s="5"/>
      <c r="H10" s="5"/>
      <c r="I10" s="5" t="s">
        <v>21</v>
      </c>
      <c r="J10" s="5"/>
      <c r="K10" s="1" t="s">
        <v>59</v>
      </c>
      <c r="L10" s="3" t="s">
        <v>38</v>
      </c>
      <c r="M10" s="7" t="s">
        <v>39</v>
      </c>
      <c r="N10" s="3" t="s">
        <v>60</v>
      </c>
      <c r="O10" s="3" t="s">
        <v>61</v>
      </c>
      <c r="P10" s="3" t="s">
        <v>33</v>
      </c>
    </row>
    <row r="11" spans="1:16" ht="60" x14ac:dyDescent="0.25">
      <c r="A11" s="2">
        <f t="shared" ref="A11:A31" si="0">ROW(A9)</f>
        <v>9</v>
      </c>
      <c r="B11" s="3" t="s">
        <v>62</v>
      </c>
      <c r="C11" s="3" t="s">
        <v>18</v>
      </c>
      <c r="D11" s="3" t="s">
        <v>48</v>
      </c>
      <c r="E11" s="3" t="s">
        <v>63</v>
      </c>
      <c r="F11" s="3"/>
      <c r="G11" s="3"/>
      <c r="H11" s="3"/>
      <c r="I11" s="3" t="s">
        <v>21</v>
      </c>
      <c r="J11" s="3"/>
      <c r="K11" s="1" t="s">
        <v>64</v>
      </c>
      <c r="L11" s="3" t="s">
        <v>23</v>
      </c>
      <c r="M11" s="7" t="s">
        <v>39</v>
      </c>
      <c r="N11" s="5" t="s">
        <v>65</v>
      </c>
      <c r="O11" s="3" t="s">
        <v>32</v>
      </c>
      <c r="P11" s="3" t="s">
        <v>33</v>
      </c>
    </row>
    <row r="12" spans="1:16" ht="329.25" customHeight="1" x14ac:dyDescent="0.25">
      <c r="A12" s="5">
        <f t="shared" si="0"/>
        <v>10</v>
      </c>
      <c r="B12" s="3" t="s">
        <v>34</v>
      </c>
      <c r="C12" s="5" t="s">
        <v>66</v>
      </c>
      <c r="D12" s="5" t="s">
        <v>19</v>
      </c>
      <c r="E12" s="4" t="s">
        <v>67</v>
      </c>
      <c r="F12" s="4" t="s">
        <v>21</v>
      </c>
      <c r="G12" s="4" t="s">
        <v>21</v>
      </c>
      <c r="H12" s="4" t="s">
        <v>21</v>
      </c>
      <c r="I12" s="4"/>
      <c r="J12" s="4"/>
      <c r="K12" s="4" t="s">
        <v>68</v>
      </c>
      <c r="L12" s="4" t="s">
        <v>69</v>
      </c>
      <c r="M12" s="7" t="s">
        <v>30</v>
      </c>
      <c r="N12" s="4" t="s">
        <v>70</v>
      </c>
      <c r="O12" s="5" t="s">
        <v>32</v>
      </c>
      <c r="P12" s="4" t="s">
        <v>33</v>
      </c>
    </row>
    <row r="13" spans="1:16" ht="45" x14ac:dyDescent="0.25">
      <c r="A13" s="2">
        <f t="shared" si="0"/>
        <v>11</v>
      </c>
      <c r="B13" s="16" t="s">
        <v>71</v>
      </c>
      <c r="C13" s="3" t="s">
        <v>18</v>
      </c>
      <c r="D13" s="3" t="s">
        <v>48</v>
      </c>
      <c r="E13" s="3" t="s">
        <v>72</v>
      </c>
      <c r="F13" s="3"/>
      <c r="G13" s="3" t="s">
        <v>21</v>
      </c>
      <c r="H13" s="3"/>
      <c r="I13" s="3"/>
      <c r="J13" s="3"/>
      <c r="K13" s="1" t="s">
        <v>73</v>
      </c>
      <c r="L13" s="3" t="s">
        <v>23</v>
      </c>
      <c r="M13" s="7" t="s">
        <v>74</v>
      </c>
      <c r="N13" s="3" t="s">
        <v>75</v>
      </c>
      <c r="O13" s="3" t="s">
        <v>76</v>
      </c>
      <c r="P13" s="3" t="s">
        <v>76</v>
      </c>
    </row>
    <row r="14" spans="1:16" ht="60" x14ac:dyDescent="0.25">
      <c r="A14" s="2">
        <f t="shared" si="0"/>
        <v>12</v>
      </c>
      <c r="B14" s="16" t="s">
        <v>17</v>
      </c>
      <c r="C14" s="3" t="s">
        <v>18</v>
      </c>
      <c r="D14" s="3" t="s">
        <v>48</v>
      </c>
      <c r="E14" s="3" t="s">
        <v>77</v>
      </c>
      <c r="F14" s="3" t="s">
        <v>21</v>
      </c>
      <c r="G14" s="3" t="s">
        <v>21</v>
      </c>
      <c r="H14" s="3"/>
      <c r="I14" s="3"/>
      <c r="J14" s="3"/>
      <c r="K14" s="1" t="s">
        <v>78</v>
      </c>
      <c r="L14" s="3" t="s">
        <v>23</v>
      </c>
      <c r="M14" s="7" t="s">
        <v>74</v>
      </c>
      <c r="N14" s="3" t="s">
        <v>75</v>
      </c>
      <c r="O14" s="3" t="s">
        <v>76</v>
      </c>
      <c r="P14" s="3" t="s">
        <v>76</v>
      </c>
    </row>
    <row r="15" spans="1:16" ht="75" x14ac:dyDescent="0.25">
      <c r="A15" s="2">
        <f t="shared" si="0"/>
        <v>13</v>
      </c>
      <c r="B15" s="16" t="s">
        <v>79</v>
      </c>
      <c r="C15" s="5" t="s">
        <v>18</v>
      </c>
      <c r="D15" s="3" t="s">
        <v>80</v>
      </c>
      <c r="E15" s="4" t="s">
        <v>81</v>
      </c>
      <c r="F15" s="4"/>
      <c r="G15" s="4"/>
      <c r="H15" s="4" t="s">
        <v>21</v>
      </c>
      <c r="I15" s="4"/>
      <c r="J15" s="4"/>
      <c r="K15" s="4" t="s">
        <v>82</v>
      </c>
      <c r="L15" s="4" t="s">
        <v>38</v>
      </c>
      <c r="M15" s="7" t="s">
        <v>30</v>
      </c>
      <c r="N15" s="4" t="s">
        <v>83</v>
      </c>
      <c r="O15" s="4" t="s">
        <v>84</v>
      </c>
      <c r="P15" s="4" t="s">
        <v>33</v>
      </c>
    </row>
    <row r="16" spans="1:16" ht="118.5" customHeight="1" x14ac:dyDescent="0.25">
      <c r="A16" s="2">
        <f t="shared" si="0"/>
        <v>14</v>
      </c>
      <c r="B16" s="16" t="s">
        <v>85</v>
      </c>
      <c r="C16" s="3" t="s">
        <v>66</v>
      </c>
      <c r="D16" s="3" t="s">
        <v>54</v>
      </c>
      <c r="E16" s="1" t="s">
        <v>86</v>
      </c>
      <c r="F16" s="1" t="s">
        <v>21</v>
      </c>
      <c r="G16" s="1" t="s">
        <v>21</v>
      </c>
      <c r="H16" s="1" t="s">
        <v>21</v>
      </c>
      <c r="I16" s="1"/>
      <c r="J16" s="1"/>
      <c r="K16" s="1" t="s">
        <v>87</v>
      </c>
      <c r="L16" s="1" t="s">
        <v>23</v>
      </c>
      <c r="M16" s="7" t="s">
        <v>30</v>
      </c>
      <c r="N16" s="1" t="s">
        <v>88</v>
      </c>
      <c r="O16" s="1" t="s">
        <v>84</v>
      </c>
      <c r="P16" s="1" t="s">
        <v>33</v>
      </c>
    </row>
    <row r="17" spans="1:16" ht="105" customHeight="1" x14ac:dyDescent="0.25">
      <c r="A17" s="2">
        <f t="shared" si="0"/>
        <v>15</v>
      </c>
      <c r="B17" s="16" t="s">
        <v>34</v>
      </c>
      <c r="C17" s="3" t="s">
        <v>66</v>
      </c>
      <c r="D17" s="3" t="s">
        <v>42</v>
      </c>
      <c r="E17" s="3" t="s">
        <v>89</v>
      </c>
      <c r="F17" s="3"/>
      <c r="G17" s="3" t="s">
        <v>21</v>
      </c>
      <c r="H17" s="3"/>
      <c r="I17" s="3"/>
      <c r="J17" s="3"/>
      <c r="K17" s="1" t="s">
        <v>90</v>
      </c>
      <c r="L17" s="3" t="s">
        <v>23</v>
      </c>
      <c r="M17" s="7" t="s">
        <v>91</v>
      </c>
      <c r="N17" s="1" t="s">
        <v>92</v>
      </c>
      <c r="O17" s="3" t="s">
        <v>76</v>
      </c>
      <c r="P17" s="3" t="s">
        <v>76</v>
      </c>
    </row>
    <row r="18" spans="1:16" ht="78.75" customHeight="1" x14ac:dyDescent="0.25">
      <c r="A18" s="2">
        <f t="shared" si="0"/>
        <v>16</v>
      </c>
      <c r="B18" s="16" t="s">
        <v>93</v>
      </c>
      <c r="C18" s="3" t="s">
        <v>18</v>
      </c>
      <c r="D18" s="3" t="s">
        <v>94</v>
      </c>
      <c r="E18" s="3" t="s">
        <v>95</v>
      </c>
      <c r="F18" s="3"/>
      <c r="G18" s="3" t="s">
        <v>21</v>
      </c>
      <c r="H18" s="3"/>
      <c r="I18" s="3"/>
      <c r="J18" s="3"/>
      <c r="K18" s="1" t="s">
        <v>96</v>
      </c>
      <c r="L18" s="3" t="s">
        <v>23</v>
      </c>
      <c r="M18" s="7" t="s">
        <v>74</v>
      </c>
      <c r="N18" s="3" t="s">
        <v>97</v>
      </c>
      <c r="O18" s="3" t="s">
        <v>76</v>
      </c>
      <c r="P18" s="3" t="s">
        <v>76</v>
      </c>
    </row>
    <row r="19" spans="1:16" ht="108" customHeight="1" x14ac:dyDescent="0.25">
      <c r="A19" s="2">
        <f t="shared" si="0"/>
        <v>17</v>
      </c>
      <c r="B19" s="16" t="s">
        <v>98</v>
      </c>
      <c r="C19" s="3" t="s">
        <v>18</v>
      </c>
      <c r="D19" s="3" t="s">
        <v>94</v>
      </c>
      <c r="E19" s="3" t="s">
        <v>99</v>
      </c>
      <c r="F19" s="3"/>
      <c r="G19" s="3" t="s">
        <v>21</v>
      </c>
      <c r="H19" s="3"/>
      <c r="I19" s="3"/>
      <c r="J19" s="3"/>
      <c r="K19" s="1" t="s">
        <v>100</v>
      </c>
      <c r="L19" s="3" t="s">
        <v>23</v>
      </c>
      <c r="M19" s="7" t="s">
        <v>74</v>
      </c>
      <c r="N19" s="1" t="s">
        <v>101</v>
      </c>
      <c r="O19" s="3" t="s">
        <v>76</v>
      </c>
      <c r="P19" s="3" t="s">
        <v>76</v>
      </c>
    </row>
    <row r="20" spans="1:16" ht="75" x14ac:dyDescent="0.25">
      <c r="A20" s="2">
        <f t="shared" si="0"/>
        <v>18</v>
      </c>
      <c r="B20" s="16" t="s">
        <v>102</v>
      </c>
      <c r="C20" s="3" t="s">
        <v>18</v>
      </c>
      <c r="D20" s="3" t="s">
        <v>48</v>
      </c>
      <c r="E20" s="3" t="s">
        <v>103</v>
      </c>
      <c r="F20" s="3" t="s">
        <v>21</v>
      </c>
      <c r="G20" s="3"/>
      <c r="H20" s="3"/>
      <c r="I20" s="3"/>
      <c r="J20" s="3"/>
      <c r="K20" s="1" t="s">
        <v>22</v>
      </c>
      <c r="L20" s="3" t="s">
        <v>23</v>
      </c>
      <c r="M20" s="7" t="s">
        <v>24</v>
      </c>
      <c r="N20" s="1" t="s">
        <v>104</v>
      </c>
      <c r="O20" s="3" t="s">
        <v>26</v>
      </c>
      <c r="P20" s="3" t="s">
        <v>27</v>
      </c>
    </row>
    <row r="21" spans="1:16" ht="140.25" customHeight="1" x14ac:dyDescent="0.25">
      <c r="A21" s="2">
        <f t="shared" si="0"/>
        <v>19</v>
      </c>
      <c r="B21" s="16" t="s">
        <v>17</v>
      </c>
      <c r="C21" s="3" t="s">
        <v>18</v>
      </c>
      <c r="D21" s="3" t="s">
        <v>105</v>
      </c>
      <c r="E21" s="5" t="s">
        <v>106</v>
      </c>
      <c r="F21" s="5" t="s">
        <v>21</v>
      </c>
      <c r="G21" s="5"/>
      <c r="H21" s="5" t="s">
        <v>107</v>
      </c>
      <c r="I21" s="5"/>
      <c r="J21" s="5"/>
      <c r="K21" s="1" t="s">
        <v>108</v>
      </c>
      <c r="L21" s="3" t="s">
        <v>23</v>
      </c>
      <c r="M21" s="7" t="s">
        <v>74</v>
      </c>
      <c r="N21" s="3" t="s">
        <v>109</v>
      </c>
      <c r="O21" s="3" t="s">
        <v>76</v>
      </c>
      <c r="P21" s="3" t="s">
        <v>76</v>
      </c>
    </row>
    <row r="22" spans="1:16" ht="65.25" customHeight="1" x14ac:dyDescent="0.25">
      <c r="A22" s="2">
        <f t="shared" si="0"/>
        <v>20</v>
      </c>
      <c r="B22" s="16" t="s">
        <v>62</v>
      </c>
      <c r="C22" s="3" t="s">
        <v>18</v>
      </c>
      <c r="D22" s="3" t="s">
        <v>48</v>
      </c>
      <c r="E22" s="3" t="s">
        <v>110</v>
      </c>
      <c r="F22" s="3"/>
      <c r="G22" s="3"/>
      <c r="H22" s="3" t="s">
        <v>21</v>
      </c>
      <c r="I22" s="3"/>
      <c r="J22" s="3"/>
      <c r="K22" s="1" t="s">
        <v>111</v>
      </c>
      <c r="L22" s="3" t="s">
        <v>23</v>
      </c>
      <c r="M22" s="7" t="s">
        <v>74</v>
      </c>
      <c r="N22" s="3" t="s">
        <v>75</v>
      </c>
      <c r="O22" s="3" t="s">
        <v>76</v>
      </c>
      <c r="P22" s="3" t="s">
        <v>76</v>
      </c>
    </row>
    <row r="23" spans="1:16" ht="45" x14ac:dyDescent="0.25">
      <c r="A23" s="2">
        <f t="shared" si="0"/>
        <v>21</v>
      </c>
      <c r="B23" s="16" t="s">
        <v>112</v>
      </c>
      <c r="C23" s="3" t="s">
        <v>18</v>
      </c>
      <c r="D23" s="3" t="s">
        <v>48</v>
      </c>
      <c r="E23" s="3" t="s">
        <v>113</v>
      </c>
      <c r="F23" s="3"/>
      <c r="G23" s="3"/>
      <c r="H23" s="3" t="s">
        <v>21</v>
      </c>
      <c r="I23" s="3"/>
      <c r="J23" s="3"/>
      <c r="K23" s="1" t="s">
        <v>114</v>
      </c>
      <c r="L23" s="3" t="s">
        <v>23</v>
      </c>
      <c r="M23" s="7" t="s">
        <v>74</v>
      </c>
      <c r="N23" s="3" t="s">
        <v>75</v>
      </c>
      <c r="O23" s="3" t="s">
        <v>76</v>
      </c>
      <c r="P23" s="3" t="s">
        <v>76</v>
      </c>
    </row>
    <row r="24" spans="1:16" ht="86.45" customHeight="1" x14ac:dyDescent="0.25">
      <c r="A24" s="2">
        <f t="shared" si="0"/>
        <v>22</v>
      </c>
      <c r="B24" s="16" t="s">
        <v>71</v>
      </c>
      <c r="C24" s="3" t="s">
        <v>18</v>
      </c>
      <c r="D24" s="3" t="s">
        <v>19</v>
      </c>
      <c r="E24" s="3" t="s">
        <v>115</v>
      </c>
      <c r="F24" s="3" t="s">
        <v>21</v>
      </c>
      <c r="G24" s="3" t="s">
        <v>21</v>
      </c>
      <c r="H24" s="3"/>
      <c r="I24" s="3"/>
      <c r="J24" s="3"/>
      <c r="K24" s="1" t="s">
        <v>116</v>
      </c>
      <c r="L24" s="3" t="s">
        <v>38</v>
      </c>
      <c r="M24" s="7" t="s">
        <v>74</v>
      </c>
      <c r="N24" s="3" t="s">
        <v>117</v>
      </c>
      <c r="O24" s="3" t="s">
        <v>76</v>
      </c>
      <c r="P24" s="3" t="s">
        <v>76</v>
      </c>
    </row>
    <row r="25" spans="1:16" ht="97.9" customHeight="1" x14ac:dyDescent="0.25">
      <c r="A25" s="2">
        <f t="shared" si="0"/>
        <v>23</v>
      </c>
      <c r="B25" s="16" t="s">
        <v>118</v>
      </c>
      <c r="C25" s="3" t="s">
        <v>119</v>
      </c>
      <c r="D25" s="3" t="s">
        <v>35</v>
      </c>
      <c r="E25" s="3" t="s">
        <v>120</v>
      </c>
      <c r="F25" s="3" t="s">
        <v>21</v>
      </c>
      <c r="G25" s="3" t="s">
        <v>21</v>
      </c>
      <c r="H25" s="3"/>
      <c r="I25" s="3"/>
      <c r="J25" s="3"/>
      <c r="K25" s="1" t="s">
        <v>121</v>
      </c>
      <c r="L25" s="3" t="s">
        <v>38</v>
      </c>
      <c r="M25" s="7" t="s">
        <v>74</v>
      </c>
      <c r="N25" s="5" t="s">
        <v>122</v>
      </c>
      <c r="O25" s="3" t="s">
        <v>76</v>
      </c>
      <c r="P25" s="3" t="s">
        <v>76</v>
      </c>
    </row>
    <row r="26" spans="1:16" ht="67.5" customHeight="1" x14ac:dyDescent="0.25">
      <c r="A26" s="2">
        <f t="shared" si="0"/>
        <v>24</v>
      </c>
      <c r="B26" s="16" t="s">
        <v>17</v>
      </c>
      <c r="C26" s="3" t="s">
        <v>18</v>
      </c>
      <c r="D26" s="3" t="s">
        <v>48</v>
      </c>
      <c r="E26" s="3" t="s">
        <v>123</v>
      </c>
      <c r="F26" s="3" t="s">
        <v>21</v>
      </c>
      <c r="G26" s="3" t="s">
        <v>21</v>
      </c>
      <c r="H26" s="3" t="s">
        <v>21</v>
      </c>
      <c r="I26" s="3"/>
      <c r="J26" s="3"/>
      <c r="K26" s="1" t="s">
        <v>124</v>
      </c>
      <c r="L26" s="3" t="s">
        <v>23</v>
      </c>
      <c r="M26" s="7" t="s">
        <v>74</v>
      </c>
      <c r="N26" s="1" t="s">
        <v>125</v>
      </c>
      <c r="O26" s="3" t="s">
        <v>76</v>
      </c>
      <c r="P26" s="3" t="s">
        <v>76</v>
      </c>
    </row>
    <row r="27" spans="1:16" ht="153" customHeight="1" x14ac:dyDescent="0.25">
      <c r="A27" s="2">
        <f t="shared" si="0"/>
        <v>25</v>
      </c>
      <c r="B27" s="16" t="s">
        <v>71</v>
      </c>
      <c r="C27" s="3" t="s">
        <v>126</v>
      </c>
      <c r="D27" s="3" t="s">
        <v>127</v>
      </c>
      <c r="E27" s="3" t="s">
        <v>128</v>
      </c>
      <c r="F27" s="3" t="s">
        <v>21</v>
      </c>
      <c r="G27" s="3" t="s">
        <v>21</v>
      </c>
      <c r="H27" s="3" t="s">
        <v>21</v>
      </c>
      <c r="I27" s="3"/>
      <c r="J27" s="3"/>
      <c r="K27" s="1" t="s">
        <v>44</v>
      </c>
      <c r="L27" s="3" t="s">
        <v>23</v>
      </c>
      <c r="M27" s="7" t="s">
        <v>74</v>
      </c>
      <c r="N27" s="5" t="s">
        <v>129</v>
      </c>
      <c r="O27" s="3" t="s">
        <v>76</v>
      </c>
      <c r="P27" s="3" t="s">
        <v>76</v>
      </c>
    </row>
    <row r="28" spans="1:16" ht="141.75" customHeight="1" x14ac:dyDescent="0.25">
      <c r="A28" s="2">
        <f t="shared" si="0"/>
        <v>26</v>
      </c>
      <c r="B28" s="16" t="s">
        <v>34</v>
      </c>
      <c r="C28" s="3" t="s">
        <v>126</v>
      </c>
      <c r="D28" s="3" t="s">
        <v>127</v>
      </c>
      <c r="E28" s="3" t="s">
        <v>130</v>
      </c>
      <c r="F28" s="3"/>
      <c r="G28" s="3" t="s">
        <v>21</v>
      </c>
      <c r="H28" s="3"/>
      <c r="I28" s="3"/>
      <c r="J28" s="3"/>
      <c r="K28" s="1" t="s">
        <v>131</v>
      </c>
      <c r="L28" s="3" t="s">
        <v>23</v>
      </c>
      <c r="M28" s="7" t="s">
        <v>74</v>
      </c>
      <c r="N28" s="5" t="s">
        <v>132</v>
      </c>
      <c r="O28" s="3" t="s">
        <v>76</v>
      </c>
      <c r="P28" s="3" t="s">
        <v>76</v>
      </c>
    </row>
    <row r="29" spans="1:16" ht="60.75" customHeight="1" x14ac:dyDescent="0.25">
      <c r="A29" s="2">
        <f t="shared" si="0"/>
        <v>27</v>
      </c>
      <c r="B29" s="16" t="s">
        <v>133</v>
      </c>
      <c r="C29" s="3" t="s">
        <v>18</v>
      </c>
      <c r="D29" s="3" t="s">
        <v>127</v>
      </c>
      <c r="E29" s="3" t="s">
        <v>134</v>
      </c>
      <c r="F29" s="3" t="s">
        <v>21</v>
      </c>
      <c r="G29" s="3" t="s">
        <v>21</v>
      </c>
      <c r="H29" s="3"/>
      <c r="I29" s="3"/>
      <c r="J29" s="3"/>
      <c r="K29" s="1" t="s">
        <v>116</v>
      </c>
      <c r="L29" s="3" t="s">
        <v>23</v>
      </c>
      <c r="M29" s="7" t="s">
        <v>74</v>
      </c>
      <c r="N29" s="1" t="s">
        <v>135</v>
      </c>
      <c r="O29" s="3" t="s">
        <v>76</v>
      </c>
      <c r="P29" s="3" t="s">
        <v>76</v>
      </c>
    </row>
    <row r="30" spans="1:16" ht="117.75" customHeight="1" x14ac:dyDescent="0.25">
      <c r="A30" s="2">
        <f t="shared" si="0"/>
        <v>28</v>
      </c>
      <c r="B30" s="16" t="s">
        <v>133</v>
      </c>
      <c r="C30" s="3" t="s">
        <v>41</v>
      </c>
      <c r="D30" s="3" t="s">
        <v>136</v>
      </c>
      <c r="E30" s="3" t="s">
        <v>137</v>
      </c>
      <c r="F30" s="3"/>
      <c r="G30" s="3" t="s">
        <v>21</v>
      </c>
      <c r="H30" s="3"/>
      <c r="I30" s="3"/>
      <c r="J30" s="3"/>
      <c r="K30" s="1" t="s">
        <v>138</v>
      </c>
      <c r="L30" s="3" t="s">
        <v>23</v>
      </c>
      <c r="M30" s="7" t="s">
        <v>74</v>
      </c>
      <c r="N30" s="1" t="s">
        <v>139</v>
      </c>
      <c r="O30" s="3" t="s">
        <v>76</v>
      </c>
      <c r="P30" s="3" t="s">
        <v>76</v>
      </c>
    </row>
    <row r="31" spans="1:16" ht="105" x14ac:dyDescent="0.25">
      <c r="A31" s="2">
        <f t="shared" si="0"/>
        <v>29</v>
      </c>
      <c r="B31" s="16" t="s">
        <v>47</v>
      </c>
      <c r="C31" s="5" t="s">
        <v>18</v>
      </c>
      <c r="D31" s="3" t="s">
        <v>80</v>
      </c>
      <c r="E31" s="4" t="s">
        <v>140</v>
      </c>
      <c r="F31" s="4"/>
      <c r="G31" s="4" t="s">
        <v>21</v>
      </c>
      <c r="H31" s="4"/>
      <c r="I31" s="4"/>
      <c r="J31" s="4"/>
      <c r="K31" s="4" t="s">
        <v>141</v>
      </c>
      <c r="L31" s="4" t="s">
        <v>23</v>
      </c>
      <c r="M31" s="7" t="s">
        <v>142</v>
      </c>
      <c r="N31" s="1" t="s">
        <v>143</v>
      </c>
      <c r="O31" s="4" t="s">
        <v>76</v>
      </c>
      <c r="P31" s="4" t="s">
        <v>76</v>
      </c>
    </row>
    <row r="32" spans="1:16" ht="75" x14ac:dyDescent="0.25">
      <c r="A32" s="2">
        <v>42</v>
      </c>
      <c r="B32" s="17" t="s">
        <v>144</v>
      </c>
      <c r="C32" s="3" t="s">
        <v>18</v>
      </c>
      <c r="D32" s="3" t="s">
        <v>145</v>
      </c>
      <c r="E32" s="1" t="s">
        <v>146</v>
      </c>
      <c r="F32" s="1"/>
      <c r="G32" s="1" t="s">
        <v>21</v>
      </c>
      <c r="H32" s="1"/>
      <c r="I32" s="1"/>
      <c r="J32" s="1"/>
      <c r="K32" s="5" t="s">
        <v>147</v>
      </c>
      <c r="L32" s="3" t="s">
        <v>38</v>
      </c>
      <c r="M32" s="2" t="s">
        <v>24</v>
      </c>
      <c r="N32" s="1" t="s">
        <v>148</v>
      </c>
      <c r="O32" s="3" t="s">
        <v>26</v>
      </c>
      <c r="P32" s="32" t="s">
        <v>27</v>
      </c>
    </row>
    <row r="33" spans="1:16" ht="130.5" customHeight="1" x14ac:dyDescent="0.25">
      <c r="A33" s="2">
        <v>43</v>
      </c>
      <c r="B33" s="17" t="s">
        <v>144</v>
      </c>
      <c r="C33" s="3" t="s">
        <v>18</v>
      </c>
      <c r="D33" s="3" t="s">
        <v>127</v>
      </c>
      <c r="E33" s="1" t="s">
        <v>149</v>
      </c>
      <c r="F33" s="1" t="s">
        <v>21</v>
      </c>
      <c r="G33" s="1" t="s">
        <v>21</v>
      </c>
      <c r="H33" s="1" t="s">
        <v>21</v>
      </c>
      <c r="I33" s="1"/>
      <c r="J33" s="1"/>
      <c r="K33" s="3" t="s">
        <v>150</v>
      </c>
      <c r="L33" s="3" t="s">
        <v>38</v>
      </c>
      <c r="M33" s="2" t="s">
        <v>30</v>
      </c>
      <c r="N33" s="3" t="s">
        <v>151</v>
      </c>
      <c r="O33" s="3" t="s">
        <v>32</v>
      </c>
      <c r="P33" s="32" t="s">
        <v>33</v>
      </c>
    </row>
    <row r="34" spans="1:16" ht="90" customHeight="1" x14ac:dyDescent="0.25">
      <c r="A34" s="2">
        <v>44</v>
      </c>
      <c r="B34" s="1" t="s">
        <v>144</v>
      </c>
      <c r="C34" s="3" t="s">
        <v>18</v>
      </c>
      <c r="D34" s="3" t="s">
        <v>152</v>
      </c>
      <c r="E34" s="1" t="s">
        <v>153</v>
      </c>
      <c r="F34" s="1"/>
      <c r="G34" s="1"/>
      <c r="H34" s="1" t="s">
        <v>21</v>
      </c>
      <c r="I34" s="1"/>
      <c r="J34" s="1"/>
      <c r="K34" s="5" t="s">
        <v>154</v>
      </c>
      <c r="L34" s="3" t="s">
        <v>69</v>
      </c>
      <c r="M34" s="2" t="s">
        <v>24</v>
      </c>
      <c r="N34" s="1" t="s">
        <v>155</v>
      </c>
      <c r="O34" s="3" t="s">
        <v>26</v>
      </c>
      <c r="P34" s="32" t="s">
        <v>27</v>
      </c>
    </row>
    <row r="35" spans="1:16" ht="90" customHeight="1" x14ac:dyDescent="0.25">
      <c r="A35" s="2">
        <v>45</v>
      </c>
      <c r="B35" s="1" t="s">
        <v>144</v>
      </c>
      <c r="C35" s="3" t="s">
        <v>18</v>
      </c>
      <c r="D35" s="3" t="s">
        <v>152</v>
      </c>
      <c r="E35" s="1" t="s">
        <v>156</v>
      </c>
      <c r="F35" s="1"/>
      <c r="G35" s="1"/>
      <c r="H35" s="1" t="s">
        <v>21</v>
      </c>
      <c r="I35" s="1"/>
      <c r="J35" s="1"/>
      <c r="K35" s="5" t="s">
        <v>154</v>
      </c>
      <c r="L35" s="3" t="s">
        <v>69</v>
      </c>
      <c r="M35" s="2" t="s">
        <v>24</v>
      </c>
      <c r="N35" s="1" t="s">
        <v>155</v>
      </c>
      <c r="O35" s="3" t="s">
        <v>26</v>
      </c>
      <c r="P35" s="32" t="s">
        <v>27</v>
      </c>
    </row>
    <row r="36" spans="1:16" ht="90" customHeight="1" x14ac:dyDescent="0.25">
      <c r="A36" s="2">
        <v>46</v>
      </c>
      <c r="B36" s="1" t="s">
        <v>144</v>
      </c>
      <c r="C36" s="3" t="s">
        <v>18</v>
      </c>
      <c r="D36" s="3" t="s">
        <v>152</v>
      </c>
      <c r="E36" s="1" t="s">
        <v>157</v>
      </c>
      <c r="F36" s="1"/>
      <c r="G36" s="1"/>
      <c r="H36" s="1" t="s">
        <v>21</v>
      </c>
      <c r="I36" s="1"/>
      <c r="J36" s="1"/>
      <c r="K36" s="5" t="s">
        <v>154</v>
      </c>
      <c r="L36" s="3" t="s">
        <v>69</v>
      </c>
      <c r="M36" s="2" t="s">
        <v>24</v>
      </c>
      <c r="N36" s="1" t="s">
        <v>158</v>
      </c>
      <c r="O36" s="3" t="s">
        <v>26</v>
      </c>
      <c r="P36" s="32" t="s">
        <v>27</v>
      </c>
    </row>
    <row r="37" spans="1:16" ht="90" customHeight="1" x14ac:dyDescent="0.25">
      <c r="A37" s="2">
        <v>47</v>
      </c>
      <c r="B37" s="1" t="s">
        <v>144</v>
      </c>
      <c r="C37" s="3" t="s">
        <v>18</v>
      </c>
      <c r="D37" s="3" t="s">
        <v>152</v>
      </c>
      <c r="E37" s="1" t="s">
        <v>159</v>
      </c>
      <c r="F37" s="1"/>
      <c r="G37" s="1"/>
      <c r="H37" s="1" t="s">
        <v>21</v>
      </c>
      <c r="I37" s="1"/>
      <c r="J37" s="1"/>
      <c r="K37" s="5" t="s">
        <v>154</v>
      </c>
      <c r="L37" s="3" t="s">
        <v>69</v>
      </c>
      <c r="M37" s="2" t="s">
        <v>24</v>
      </c>
      <c r="N37" s="1" t="s">
        <v>158</v>
      </c>
      <c r="O37" s="3" t="s">
        <v>26</v>
      </c>
      <c r="P37" s="32" t="s">
        <v>27</v>
      </c>
    </row>
    <row r="38" spans="1:16" ht="90" customHeight="1" x14ac:dyDescent="0.25">
      <c r="A38" s="2">
        <v>48</v>
      </c>
      <c r="B38" s="1" t="s">
        <v>144</v>
      </c>
      <c r="C38" s="3" t="s">
        <v>18</v>
      </c>
      <c r="D38" s="3" t="s">
        <v>152</v>
      </c>
      <c r="E38" s="1" t="s">
        <v>157</v>
      </c>
      <c r="F38" s="1"/>
      <c r="G38" s="1"/>
      <c r="H38" s="1" t="s">
        <v>21</v>
      </c>
      <c r="I38" s="1"/>
      <c r="J38" s="1"/>
      <c r="K38" s="5" t="s">
        <v>147</v>
      </c>
      <c r="L38" s="3" t="s">
        <v>69</v>
      </c>
      <c r="M38" s="2" t="s">
        <v>24</v>
      </c>
      <c r="N38" s="1" t="s">
        <v>158</v>
      </c>
      <c r="O38" s="3" t="s">
        <v>26</v>
      </c>
      <c r="P38" s="32" t="s">
        <v>27</v>
      </c>
    </row>
    <row r="39" spans="1:16" ht="30" x14ac:dyDescent="0.25">
      <c r="A39" s="2">
        <v>49</v>
      </c>
      <c r="B39" s="1" t="s">
        <v>144</v>
      </c>
      <c r="C39" s="3" t="s">
        <v>18</v>
      </c>
      <c r="D39" s="3" t="s">
        <v>48</v>
      </c>
      <c r="E39" s="1" t="s">
        <v>160</v>
      </c>
      <c r="F39" s="1" t="s">
        <v>21</v>
      </c>
      <c r="G39" s="1" t="s">
        <v>21</v>
      </c>
      <c r="H39" s="1" t="s">
        <v>21</v>
      </c>
      <c r="I39" s="1"/>
      <c r="J39" s="1"/>
      <c r="K39" s="3" t="s">
        <v>161</v>
      </c>
      <c r="L39" s="3" t="s">
        <v>38</v>
      </c>
      <c r="M39" s="2" t="s">
        <v>24</v>
      </c>
      <c r="N39" s="1" t="s">
        <v>162</v>
      </c>
      <c r="O39" s="3" t="s">
        <v>26</v>
      </c>
      <c r="P39" s="32" t="s">
        <v>27</v>
      </c>
    </row>
    <row r="40" spans="1:16" ht="90" x14ac:dyDescent="0.25">
      <c r="A40" s="2">
        <v>50</v>
      </c>
      <c r="B40" s="1" t="s">
        <v>144</v>
      </c>
      <c r="C40" s="3" t="s">
        <v>18</v>
      </c>
      <c r="D40" s="3" t="s">
        <v>48</v>
      </c>
      <c r="E40" s="1" t="s">
        <v>163</v>
      </c>
      <c r="F40" s="1" t="s">
        <v>21</v>
      </c>
      <c r="G40" s="1" t="s">
        <v>21</v>
      </c>
      <c r="H40" s="1" t="s">
        <v>21</v>
      </c>
      <c r="I40" s="1"/>
      <c r="J40" s="1" t="s">
        <v>21</v>
      </c>
      <c r="K40" s="5" t="s">
        <v>147</v>
      </c>
      <c r="L40" s="3" t="s">
        <v>38</v>
      </c>
      <c r="M40" s="2" t="s">
        <v>30</v>
      </c>
      <c r="N40" s="1" t="s">
        <v>155</v>
      </c>
      <c r="O40" s="3" t="s">
        <v>32</v>
      </c>
      <c r="P40" s="32" t="s">
        <v>33</v>
      </c>
    </row>
    <row r="41" spans="1:16" ht="60" x14ac:dyDescent="0.25">
      <c r="A41" s="2">
        <v>51</v>
      </c>
      <c r="B41" s="1" t="s">
        <v>144</v>
      </c>
      <c r="C41" s="3" t="s">
        <v>18</v>
      </c>
      <c r="D41" s="3" t="s">
        <v>48</v>
      </c>
      <c r="E41" s="1" t="s">
        <v>164</v>
      </c>
      <c r="F41" s="1" t="s">
        <v>21</v>
      </c>
      <c r="G41" s="1" t="s">
        <v>21</v>
      </c>
      <c r="H41" s="1" t="s">
        <v>21</v>
      </c>
      <c r="I41" s="1"/>
      <c r="J41" s="1" t="s">
        <v>21</v>
      </c>
      <c r="K41" s="5" t="s">
        <v>147</v>
      </c>
      <c r="L41" s="3" t="s">
        <v>38</v>
      </c>
      <c r="M41" s="2" t="s">
        <v>24</v>
      </c>
      <c r="N41" s="1" t="s">
        <v>155</v>
      </c>
      <c r="O41" s="3" t="s">
        <v>26</v>
      </c>
      <c r="P41" s="32" t="s">
        <v>27</v>
      </c>
    </row>
    <row r="42" spans="1:16" ht="60" x14ac:dyDescent="0.25">
      <c r="A42" s="2">
        <v>55</v>
      </c>
      <c r="B42" s="1" t="s">
        <v>144</v>
      </c>
      <c r="C42" s="3" t="s">
        <v>18</v>
      </c>
      <c r="D42" s="3" t="s">
        <v>48</v>
      </c>
      <c r="E42" s="1" t="s">
        <v>164</v>
      </c>
      <c r="F42" s="1" t="s">
        <v>21</v>
      </c>
      <c r="G42" s="1" t="s">
        <v>21</v>
      </c>
      <c r="H42" s="1" t="s">
        <v>21</v>
      </c>
      <c r="I42" s="1"/>
      <c r="J42" s="1" t="s">
        <v>21</v>
      </c>
      <c r="K42" s="5" t="s">
        <v>147</v>
      </c>
      <c r="L42" s="3" t="s">
        <v>38</v>
      </c>
      <c r="M42" s="2" t="s">
        <v>30</v>
      </c>
      <c r="N42" s="1" t="s">
        <v>155</v>
      </c>
      <c r="O42" s="3" t="s">
        <v>32</v>
      </c>
      <c r="P42" s="32" t="s">
        <v>33</v>
      </c>
    </row>
    <row r="43" spans="1:16" ht="99.75" customHeight="1" x14ac:dyDescent="0.25">
      <c r="A43" s="2">
        <v>56</v>
      </c>
      <c r="B43" s="1" t="s">
        <v>144</v>
      </c>
      <c r="C43" s="3" t="s">
        <v>18</v>
      </c>
      <c r="D43" s="3" t="s">
        <v>48</v>
      </c>
      <c r="E43" s="1" t="s">
        <v>165</v>
      </c>
      <c r="F43" s="1" t="s">
        <v>21</v>
      </c>
      <c r="G43" s="1" t="s">
        <v>21</v>
      </c>
      <c r="H43" s="1" t="s">
        <v>21</v>
      </c>
      <c r="I43" s="1"/>
      <c r="J43" s="1" t="s">
        <v>21</v>
      </c>
      <c r="K43" s="5" t="s">
        <v>147</v>
      </c>
      <c r="L43" s="3" t="s">
        <v>38</v>
      </c>
      <c r="M43" s="2" t="s">
        <v>30</v>
      </c>
      <c r="N43" s="1" t="s">
        <v>155</v>
      </c>
      <c r="O43" s="3" t="s">
        <v>32</v>
      </c>
      <c r="P43" s="32" t="s">
        <v>33</v>
      </c>
    </row>
    <row r="44" spans="1:16" ht="93.75" customHeight="1" x14ac:dyDescent="0.25">
      <c r="A44" s="2">
        <v>57</v>
      </c>
      <c r="B44" s="1" t="s">
        <v>144</v>
      </c>
      <c r="C44" s="3" t="s">
        <v>18</v>
      </c>
      <c r="D44" s="3" t="s">
        <v>152</v>
      </c>
      <c r="E44" s="1" t="s">
        <v>166</v>
      </c>
      <c r="F44" s="1" t="s">
        <v>21</v>
      </c>
      <c r="G44" s="1" t="s">
        <v>21</v>
      </c>
      <c r="H44" s="1" t="s">
        <v>21</v>
      </c>
      <c r="I44" s="1" t="s">
        <v>21</v>
      </c>
      <c r="J44" s="1"/>
      <c r="K44" s="3" t="s">
        <v>167</v>
      </c>
      <c r="L44" s="3" t="s">
        <v>38</v>
      </c>
      <c r="M44" s="2" t="s">
        <v>30</v>
      </c>
      <c r="N44" s="1" t="s">
        <v>155</v>
      </c>
      <c r="O44" s="3" t="s">
        <v>32</v>
      </c>
      <c r="P44" s="32" t="s">
        <v>33</v>
      </c>
    </row>
    <row r="45" spans="1:16" ht="79.5" customHeight="1" x14ac:dyDescent="0.25">
      <c r="A45" s="2">
        <v>58</v>
      </c>
      <c r="B45" s="1" t="s">
        <v>144</v>
      </c>
      <c r="C45" s="5" t="s">
        <v>66</v>
      </c>
      <c r="D45" s="5" t="s">
        <v>168</v>
      </c>
      <c r="E45" s="4" t="s">
        <v>169</v>
      </c>
      <c r="F45" s="4" t="s">
        <v>21</v>
      </c>
      <c r="G45" s="4" t="s">
        <v>21</v>
      </c>
      <c r="H45" s="4" t="s">
        <v>21</v>
      </c>
      <c r="I45" s="4"/>
      <c r="J45" s="4"/>
      <c r="K45" s="3" t="s">
        <v>167</v>
      </c>
      <c r="L45" s="3" t="s">
        <v>69</v>
      </c>
      <c r="M45" s="3" t="s">
        <v>30</v>
      </c>
      <c r="N45" s="3" t="s">
        <v>170</v>
      </c>
      <c r="O45" s="3" t="s">
        <v>32</v>
      </c>
      <c r="P45" s="3" t="s">
        <v>33</v>
      </c>
    </row>
    <row r="46" spans="1:16" ht="79.5" customHeight="1" x14ac:dyDescent="0.25">
      <c r="A46" s="2">
        <v>59</v>
      </c>
      <c r="B46" s="1" t="s">
        <v>26</v>
      </c>
      <c r="C46" s="5" t="s">
        <v>18</v>
      </c>
      <c r="D46" s="5" t="s">
        <v>171</v>
      </c>
      <c r="E46" s="4" t="s">
        <v>172</v>
      </c>
      <c r="F46" s="4" t="s">
        <v>21</v>
      </c>
      <c r="G46" s="4"/>
      <c r="H46" s="4"/>
      <c r="I46" s="4"/>
      <c r="J46" s="4"/>
      <c r="K46" s="43">
        <v>43617</v>
      </c>
      <c r="L46" s="3" t="s">
        <v>23</v>
      </c>
      <c r="M46" s="3" t="s">
        <v>39</v>
      </c>
      <c r="N46" s="3" t="s">
        <v>173</v>
      </c>
      <c r="O46" s="3" t="s">
        <v>32</v>
      </c>
      <c r="P46" s="3" t="s">
        <v>33</v>
      </c>
    </row>
    <row r="47" spans="1:16" ht="79.5" customHeight="1" x14ac:dyDescent="0.25">
      <c r="A47" s="2">
        <v>60</v>
      </c>
      <c r="B47" s="1" t="s">
        <v>26</v>
      </c>
      <c r="C47" s="5" t="s">
        <v>18</v>
      </c>
      <c r="D47" s="5" t="s">
        <v>174</v>
      </c>
      <c r="E47" s="4" t="s">
        <v>175</v>
      </c>
      <c r="F47" s="4" t="s">
        <v>21</v>
      </c>
      <c r="G47" s="4"/>
      <c r="H47" s="4"/>
      <c r="I47" s="4"/>
      <c r="J47" s="4"/>
      <c r="K47" s="43">
        <v>43647</v>
      </c>
      <c r="L47" s="3" t="s">
        <v>23</v>
      </c>
      <c r="M47" s="3" t="s">
        <v>39</v>
      </c>
      <c r="N47" s="3" t="s">
        <v>173</v>
      </c>
      <c r="O47" s="3" t="s">
        <v>32</v>
      </c>
      <c r="P47" s="3" t="s">
        <v>33</v>
      </c>
    </row>
    <row r="48" spans="1:16" ht="79.5" customHeight="1" x14ac:dyDescent="0.25">
      <c r="A48" s="2">
        <v>61</v>
      </c>
      <c r="B48" s="1" t="s">
        <v>26</v>
      </c>
      <c r="C48" s="5" t="s">
        <v>18</v>
      </c>
      <c r="D48" s="5" t="s">
        <v>168</v>
      </c>
      <c r="E48" s="4" t="s">
        <v>176</v>
      </c>
      <c r="F48" s="4"/>
      <c r="G48" s="4"/>
      <c r="H48" s="4" t="s">
        <v>21</v>
      </c>
      <c r="I48" s="4"/>
      <c r="J48" s="4"/>
      <c r="K48" s="40" t="s">
        <v>161</v>
      </c>
      <c r="L48" s="3" t="s">
        <v>38</v>
      </c>
      <c r="M48" s="3" t="s">
        <v>39</v>
      </c>
      <c r="N48" s="3" t="s">
        <v>177</v>
      </c>
      <c r="O48" s="3" t="s">
        <v>32</v>
      </c>
      <c r="P48" s="3" t="s">
        <v>33</v>
      </c>
    </row>
    <row r="49" spans="1:16" ht="79.5" customHeight="1" x14ac:dyDescent="0.25">
      <c r="A49" s="2">
        <v>62</v>
      </c>
      <c r="B49" s="1" t="s">
        <v>26</v>
      </c>
      <c r="C49" s="5" t="s">
        <v>18</v>
      </c>
      <c r="D49" s="5" t="s">
        <v>48</v>
      </c>
      <c r="E49" s="4" t="s">
        <v>178</v>
      </c>
      <c r="F49" s="4"/>
      <c r="G49" s="4"/>
      <c r="H49" s="4"/>
      <c r="I49" s="4"/>
      <c r="J49" s="4" t="s">
        <v>21</v>
      </c>
      <c r="K49" s="40" t="s">
        <v>161</v>
      </c>
      <c r="L49" s="3" t="s">
        <v>23</v>
      </c>
      <c r="M49" s="3" t="s">
        <v>39</v>
      </c>
      <c r="N49" s="3" t="s">
        <v>179</v>
      </c>
      <c r="O49" s="3" t="s">
        <v>61</v>
      </c>
      <c r="P49" s="3" t="s">
        <v>33</v>
      </c>
    </row>
    <row r="50" spans="1:16" x14ac:dyDescent="0.25">
      <c r="A50" s="8"/>
      <c r="B50" s="12"/>
      <c r="C50" s="13"/>
      <c r="D50" s="13"/>
      <c r="E50" s="12"/>
      <c r="F50" s="12"/>
      <c r="G50" s="12"/>
      <c r="H50" s="12"/>
      <c r="I50" s="12"/>
      <c r="J50" s="12"/>
      <c r="K50" s="13"/>
      <c r="L50" s="13"/>
      <c r="M50" s="30"/>
      <c r="N50" s="12"/>
      <c r="O50" s="13"/>
      <c r="P50" s="33"/>
    </row>
    <row r="51" spans="1:16" x14ac:dyDescent="0.25">
      <c r="A51" s="47" t="s">
        <v>180</v>
      </c>
      <c r="B51" s="47"/>
      <c r="C51" s="47"/>
      <c r="D51" s="47"/>
      <c r="E51" s="47"/>
      <c r="F51" s="47"/>
      <c r="G51" s="47"/>
      <c r="H51" s="47"/>
      <c r="I51" s="47"/>
      <c r="J51" s="47"/>
      <c r="K51" s="47"/>
      <c r="L51" s="47"/>
      <c r="M51" s="47"/>
      <c r="N51" s="47"/>
      <c r="O51" s="47"/>
      <c r="P51" s="47"/>
    </row>
    <row r="52" spans="1:16" x14ac:dyDescent="0.25">
      <c r="A52" s="48" t="s">
        <v>181</v>
      </c>
      <c r="B52" s="48"/>
      <c r="C52" s="48"/>
      <c r="D52" s="48"/>
      <c r="E52" s="48"/>
      <c r="F52" s="48"/>
      <c r="G52" s="48"/>
      <c r="H52" s="48"/>
      <c r="I52" s="48"/>
      <c r="J52" s="48"/>
      <c r="K52" s="48"/>
      <c r="L52" s="48"/>
      <c r="M52" s="48"/>
      <c r="N52" s="48"/>
      <c r="O52" s="48"/>
      <c r="P52" s="48"/>
    </row>
    <row r="53" spans="1:16" x14ac:dyDescent="0.25">
      <c r="A53" s="48" t="s">
        <v>182</v>
      </c>
      <c r="B53" s="48"/>
      <c r="C53" s="48"/>
      <c r="D53" s="48"/>
      <c r="E53" s="48"/>
      <c r="F53" s="48"/>
      <c r="G53" s="48"/>
      <c r="H53" s="48"/>
      <c r="I53" s="48"/>
      <c r="J53" s="48"/>
      <c r="K53" s="48"/>
      <c r="L53" s="48"/>
      <c r="M53" s="48"/>
      <c r="N53" s="48"/>
      <c r="O53" s="48"/>
      <c r="P53" s="48"/>
    </row>
  </sheetData>
  <autoFilter ref="A2:P49"/>
  <mergeCells count="4">
    <mergeCell ref="F1:J1"/>
    <mergeCell ref="A51:P51"/>
    <mergeCell ref="A52:P52"/>
    <mergeCell ref="A53:P53"/>
  </mergeCells>
  <dataValidations count="1">
    <dataValidation type="list" allowBlank="1" showInputMessage="1" showErrorMessage="1" sqref="D3:D50">
      <formula1>IssueCategory</formula1>
    </dataValidation>
  </dataValidations>
  <pageMargins left="0.7" right="0.7" top="0.75" bottom="0.75" header="0.05" footer="0.3"/>
  <pageSetup scale="88" orientation="landscape" r:id="rId1"/>
  <headerFooter>
    <oddHeader>&amp;L&amp;"-,Bold"&amp;14&amp;K000000Enclosure - Data Discover Log&amp;"-,Regular"&amp;12
September 2019</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Picklists!$A$16:$A$18</xm:f>
          </x14:formula1>
          <xm:sqref>L3:L50</xm:sqref>
        </x14:dataValidation>
        <x14:dataValidation type="list" allowBlank="1" showInputMessage="1" showErrorMessage="1">
          <x14:formula1>
            <xm:f>Picklists!$A$11:$A$13</xm:f>
          </x14:formula1>
          <xm:sqref>P3:P50</xm:sqref>
        </x14:dataValidation>
        <x14:dataValidation type="list" allowBlank="1" showInputMessage="1" showErrorMessage="1">
          <x14:formula1>
            <xm:f>Picklists!$A$3:$A$8</xm:f>
          </x14:formula1>
          <xm:sqref>M3:M50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workbookViewId="0">
      <selection activeCell="P102" sqref="P102"/>
    </sheetView>
  </sheetViews>
  <sheetFormatPr defaultRowHeight="15" x14ac:dyDescent="0.25"/>
  <cols>
    <col min="1" max="1" width="10.5703125" customWidth="1"/>
    <col min="2" max="2" width="18.5703125" customWidth="1"/>
    <col min="3" max="3" width="14.140625" customWidth="1"/>
    <col min="4" max="4" width="16.140625" customWidth="1"/>
    <col min="5" max="5" width="40.7109375" customWidth="1"/>
    <col min="6" max="6" width="7.7109375" customWidth="1"/>
    <col min="7" max="7" width="6.28515625" customWidth="1"/>
    <col min="8" max="8" width="5.42578125" customWidth="1"/>
    <col min="9" max="10" width="6.85546875" customWidth="1"/>
    <col min="11" max="11" width="24.28515625" customWidth="1"/>
    <col min="12" max="12" width="15.7109375" customWidth="1"/>
    <col min="13" max="13" width="16.85546875" customWidth="1"/>
    <col min="14" max="14" width="15.7109375" customWidth="1"/>
    <col min="15" max="15" width="16.5703125" customWidth="1"/>
    <col min="16" max="16" width="15.5703125" customWidth="1"/>
  </cols>
  <sheetData>
    <row r="1" spans="1:16" ht="15.75" x14ac:dyDescent="0.25">
      <c r="F1" s="44" t="s">
        <v>0</v>
      </c>
      <c r="G1" s="45"/>
      <c r="H1" s="45"/>
      <c r="I1" s="45"/>
      <c r="J1" s="46"/>
    </row>
    <row r="2" spans="1:16" ht="56.25" x14ac:dyDescent="0.25">
      <c r="A2" s="42" t="s">
        <v>1</v>
      </c>
      <c r="B2" s="42" t="s">
        <v>2</v>
      </c>
      <c r="C2" s="10" t="s">
        <v>3</v>
      </c>
      <c r="D2" s="11" t="s">
        <v>183</v>
      </c>
      <c r="E2" s="11" t="s">
        <v>5</v>
      </c>
      <c r="F2" s="39" t="s">
        <v>6</v>
      </c>
      <c r="G2" s="39" t="s">
        <v>7</v>
      </c>
      <c r="H2" s="39" t="s">
        <v>8</v>
      </c>
      <c r="I2" s="39" t="s">
        <v>9</v>
      </c>
      <c r="J2" s="39" t="s">
        <v>10</v>
      </c>
      <c r="K2" s="9" t="s">
        <v>11</v>
      </c>
      <c r="L2" s="42" t="s">
        <v>12</v>
      </c>
      <c r="M2" s="42" t="s">
        <v>13</v>
      </c>
      <c r="N2" s="42" t="s">
        <v>14</v>
      </c>
      <c r="O2" s="11" t="s">
        <v>15</v>
      </c>
      <c r="P2" s="11" t="s">
        <v>16</v>
      </c>
    </row>
    <row r="3" spans="1:16" ht="60" x14ac:dyDescent="0.25">
      <c r="A3" s="2"/>
      <c r="B3" s="7"/>
      <c r="C3" s="5" t="s">
        <v>18</v>
      </c>
      <c r="D3" s="7" t="s">
        <v>48</v>
      </c>
      <c r="E3" s="7" t="s">
        <v>184</v>
      </c>
      <c r="F3" s="7"/>
      <c r="G3" s="7"/>
      <c r="H3" s="7"/>
      <c r="I3" s="7"/>
      <c r="J3" s="7"/>
      <c r="K3" s="6" t="s">
        <v>185</v>
      </c>
      <c r="L3" s="7"/>
      <c r="M3" s="2"/>
      <c r="N3" s="7"/>
      <c r="O3" s="7" t="s">
        <v>186</v>
      </c>
      <c r="P3" s="7" t="s">
        <v>187</v>
      </c>
    </row>
    <row r="4" spans="1:16" ht="90" x14ac:dyDescent="0.25">
      <c r="A4" s="2"/>
      <c r="B4" s="4"/>
      <c r="C4" s="3" t="s">
        <v>18</v>
      </c>
      <c r="D4" s="3" t="s">
        <v>188</v>
      </c>
      <c r="E4" s="3" t="s">
        <v>189</v>
      </c>
      <c r="F4" s="3"/>
      <c r="G4" s="3"/>
      <c r="H4" s="3"/>
      <c r="I4" s="3"/>
      <c r="J4" s="3"/>
      <c r="K4" s="1" t="s">
        <v>190</v>
      </c>
      <c r="L4" s="4"/>
      <c r="M4" s="4"/>
      <c r="N4" s="4"/>
      <c r="O4" s="4" t="s">
        <v>186</v>
      </c>
      <c r="P4" s="1" t="s">
        <v>187</v>
      </c>
    </row>
    <row r="5" spans="1:16" ht="75" x14ac:dyDescent="0.25">
      <c r="A5" s="2"/>
      <c r="B5" s="4"/>
      <c r="C5" s="3" t="s">
        <v>18</v>
      </c>
      <c r="D5" s="3" t="s">
        <v>48</v>
      </c>
      <c r="E5" s="3" t="s">
        <v>191</v>
      </c>
      <c r="F5" s="3"/>
      <c r="G5" s="3"/>
      <c r="H5" s="3"/>
      <c r="I5" s="3"/>
      <c r="J5" s="3"/>
      <c r="K5" s="1" t="s">
        <v>192</v>
      </c>
      <c r="L5" s="4"/>
      <c r="M5" s="4"/>
      <c r="N5" s="4"/>
      <c r="O5" s="4" t="s">
        <v>186</v>
      </c>
      <c r="P5" s="4" t="s">
        <v>187</v>
      </c>
    </row>
    <row r="6" spans="1:16" ht="60" x14ac:dyDescent="0.25">
      <c r="A6" s="2"/>
      <c r="B6" s="4"/>
      <c r="C6" s="3" t="s">
        <v>18</v>
      </c>
      <c r="D6" s="3" t="s">
        <v>48</v>
      </c>
      <c r="E6" s="3" t="s">
        <v>193</v>
      </c>
      <c r="F6" s="3"/>
      <c r="G6" s="3"/>
      <c r="H6" s="3"/>
      <c r="I6" s="3"/>
      <c r="J6" s="3"/>
      <c r="K6" s="1" t="s">
        <v>194</v>
      </c>
      <c r="L6" s="4"/>
      <c r="M6" s="4"/>
      <c r="N6" s="4"/>
      <c r="O6" s="4" t="s">
        <v>186</v>
      </c>
      <c r="P6" s="1" t="s">
        <v>187</v>
      </c>
    </row>
    <row r="7" spans="1:16" ht="90" x14ac:dyDescent="0.25">
      <c r="A7" s="2"/>
      <c r="B7" s="4"/>
      <c r="C7" s="3" t="s">
        <v>18</v>
      </c>
      <c r="D7" s="3" t="s">
        <v>188</v>
      </c>
      <c r="E7" s="3" t="s">
        <v>195</v>
      </c>
      <c r="F7" s="3"/>
      <c r="G7" s="3"/>
      <c r="H7" s="3"/>
      <c r="I7" s="3"/>
      <c r="J7" s="3"/>
      <c r="K7" s="1" t="s">
        <v>196</v>
      </c>
      <c r="L7" s="4"/>
      <c r="M7" s="4"/>
      <c r="N7" s="4"/>
      <c r="O7" s="4" t="s">
        <v>186</v>
      </c>
      <c r="P7" s="1" t="s">
        <v>187</v>
      </c>
    </row>
    <row r="8" spans="1:16" ht="45" x14ac:dyDescent="0.25">
      <c r="A8" s="2"/>
      <c r="B8" s="4"/>
      <c r="C8" s="3" t="s">
        <v>18</v>
      </c>
      <c r="D8" s="3" t="s">
        <v>48</v>
      </c>
      <c r="E8" s="3" t="s">
        <v>197</v>
      </c>
      <c r="F8" s="3"/>
      <c r="G8" s="3"/>
      <c r="H8" s="3"/>
      <c r="I8" s="3"/>
      <c r="J8" s="3"/>
      <c r="K8" s="1" t="s">
        <v>194</v>
      </c>
      <c r="L8" s="4"/>
      <c r="M8" s="4"/>
      <c r="N8" s="4"/>
      <c r="O8" s="4" t="s">
        <v>186</v>
      </c>
      <c r="P8" s="1" t="s">
        <v>187</v>
      </c>
    </row>
    <row r="9" spans="1:16" ht="90" x14ac:dyDescent="0.25">
      <c r="A9" s="2"/>
      <c r="B9" s="4"/>
      <c r="C9" s="3" t="s">
        <v>18</v>
      </c>
      <c r="D9" s="3" t="s">
        <v>198</v>
      </c>
      <c r="E9" s="3" t="s">
        <v>199</v>
      </c>
      <c r="F9" s="3"/>
      <c r="G9" s="3"/>
      <c r="H9" s="3"/>
      <c r="I9" s="3"/>
      <c r="J9" s="3"/>
      <c r="K9" s="1" t="s">
        <v>196</v>
      </c>
      <c r="L9" s="4"/>
      <c r="M9" s="4"/>
      <c r="N9" s="4"/>
      <c r="O9" s="4" t="s">
        <v>186</v>
      </c>
      <c r="P9" s="1" t="s">
        <v>187</v>
      </c>
    </row>
    <row r="10" spans="1:16" ht="60" x14ac:dyDescent="0.25">
      <c r="A10" s="2"/>
      <c r="B10" s="4"/>
      <c r="C10" s="3" t="s">
        <v>18</v>
      </c>
      <c r="D10" s="3" t="s">
        <v>48</v>
      </c>
      <c r="E10" s="3" t="s">
        <v>200</v>
      </c>
      <c r="F10" s="3"/>
      <c r="G10" s="3"/>
      <c r="H10" s="3"/>
      <c r="I10" s="3"/>
      <c r="J10" s="3"/>
      <c r="K10" s="1" t="s">
        <v>201</v>
      </c>
      <c r="L10" s="4"/>
      <c r="M10" s="4"/>
      <c r="N10" s="4"/>
      <c r="O10" s="4" t="s">
        <v>186</v>
      </c>
      <c r="P10" s="1" t="s">
        <v>187</v>
      </c>
    </row>
    <row r="11" spans="1:16" ht="90" x14ac:dyDescent="0.25">
      <c r="A11" s="2"/>
      <c r="B11" s="3"/>
      <c r="C11" s="3" t="s">
        <v>126</v>
      </c>
      <c r="D11" s="3" t="s">
        <v>202</v>
      </c>
      <c r="E11" s="3" t="s">
        <v>203</v>
      </c>
      <c r="F11" s="3"/>
      <c r="G11" s="3"/>
      <c r="H11" s="3"/>
      <c r="I11" s="3"/>
      <c r="J11" s="3"/>
      <c r="K11" s="1" t="s">
        <v>204</v>
      </c>
      <c r="L11" s="3"/>
      <c r="M11" s="3"/>
      <c r="N11" s="3"/>
      <c r="O11" s="3" t="s">
        <v>186</v>
      </c>
      <c r="P11" s="3" t="s">
        <v>187</v>
      </c>
    </row>
    <row r="12" spans="1:16" ht="60" x14ac:dyDescent="0.25">
      <c r="A12" s="2"/>
      <c r="B12" s="3"/>
      <c r="C12" s="3" t="s">
        <v>66</v>
      </c>
      <c r="D12" s="1" t="s">
        <v>205</v>
      </c>
      <c r="E12" s="3" t="s">
        <v>206</v>
      </c>
      <c r="F12" s="3"/>
      <c r="G12" s="3"/>
      <c r="H12" s="3"/>
      <c r="I12" s="3"/>
      <c r="J12" s="3"/>
      <c r="K12" s="1" t="s">
        <v>207</v>
      </c>
      <c r="L12" s="3"/>
      <c r="M12" s="3"/>
      <c r="N12" s="3"/>
      <c r="O12" s="3" t="s">
        <v>208</v>
      </c>
      <c r="P12" s="3" t="s">
        <v>187</v>
      </c>
    </row>
    <row r="13" spans="1:16" ht="60" x14ac:dyDescent="0.25">
      <c r="A13" s="2"/>
      <c r="B13" s="3"/>
      <c r="C13" s="3" t="s">
        <v>66</v>
      </c>
      <c r="D13" s="1" t="s">
        <v>205</v>
      </c>
      <c r="E13" s="3" t="s">
        <v>209</v>
      </c>
      <c r="F13" s="3"/>
      <c r="G13" s="3"/>
      <c r="H13" s="3"/>
      <c r="I13" s="3"/>
      <c r="J13" s="3"/>
      <c r="K13" s="1" t="s">
        <v>210</v>
      </c>
      <c r="L13" s="3"/>
      <c r="M13" s="3"/>
      <c r="N13" s="3"/>
      <c r="O13" s="3" t="s">
        <v>208</v>
      </c>
      <c r="P13" s="3" t="s">
        <v>187</v>
      </c>
    </row>
    <row r="14" spans="1:16" ht="75" x14ac:dyDescent="0.25">
      <c r="A14" s="2"/>
      <c r="B14" s="3"/>
      <c r="C14" s="3" t="s">
        <v>18</v>
      </c>
      <c r="D14" s="3" t="s">
        <v>211</v>
      </c>
      <c r="E14" s="3" t="s">
        <v>212</v>
      </c>
      <c r="F14" s="3"/>
      <c r="G14" s="3"/>
      <c r="H14" s="3"/>
      <c r="I14" s="3"/>
      <c r="J14" s="3"/>
      <c r="K14" s="1" t="s">
        <v>213</v>
      </c>
      <c r="L14" s="3"/>
      <c r="M14" s="3"/>
      <c r="N14" s="3"/>
      <c r="O14" s="3" t="s">
        <v>208</v>
      </c>
      <c r="P14" s="3" t="s">
        <v>187</v>
      </c>
    </row>
    <row r="15" spans="1:16" ht="75" x14ac:dyDescent="0.25">
      <c r="A15" s="2"/>
      <c r="B15" s="3"/>
      <c r="C15" s="3" t="s">
        <v>18</v>
      </c>
      <c r="D15" s="3" t="s">
        <v>211</v>
      </c>
      <c r="E15" s="3" t="s">
        <v>214</v>
      </c>
      <c r="F15" s="3"/>
      <c r="G15" s="3"/>
      <c r="H15" s="3"/>
      <c r="I15" s="3"/>
      <c r="J15" s="3"/>
      <c r="K15" s="1" t="s">
        <v>213</v>
      </c>
      <c r="L15" s="3"/>
      <c r="M15" s="3"/>
      <c r="N15" s="3"/>
      <c r="O15" s="3" t="s">
        <v>208</v>
      </c>
      <c r="P15" s="3" t="s">
        <v>187</v>
      </c>
    </row>
    <row r="16" spans="1:16" ht="150" x14ac:dyDescent="0.25">
      <c r="A16" s="2"/>
      <c r="B16" s="3"/>
      <c r="C16" s="3" t="s">
        <v>18</v>
      </c>
      <c r="D16" s="3" t="s">
        <v>215</v>
      </c>
      <c r="E16" s="3" t="s">
        <v>216</v>
      </c>
      <c r="F16" s="3"/>
      <c r="G16" s="3"/>
      <c r="H16" s="3"/>
      <c r="I16" s="3"/>
      <c r="J16" s="3"/>
      <c r="K16" s="1" t="s">
        <v>217</v>
      </c>
      <c r="L16" s="3"/>
      <c r="M16" s="3"/>
      <c r="N16" s="3"/>
      <c r="O16" s="3" t="s">
        <v>208</v>
      </c>
      <c r="P16" s="3" t="s">
        <v>187</v>
      </c>
    </row>
    <row r="17" spans="1:16" ht="45" x14ac:dyDescent="0.25">
      <c r="A17" s="2"/>
      <c r="B17" s="3"/>
      <c r="C17" s="3" t="s">
        <v>18</v>
      </c>
      <c r="D17" s="3" t="s">
        <v>218</v>
      </c>
      <c r="E17" s="3" t="s">
        <v>219</v>
      </c>
      <c r="F17" s="3"/>
      <c r="G17" s="3"/>
      <c r="H17" s="3"/>
      <c r="I17" s="3"/>
      <c r="J17" s="3"/>
      <c r="K17" s="1" t="s">
        <v>220</v>
      </c>
      <c r="L17" s="3"/>
      <c r="M17" s="3"/>
      <c r="N17" s="3"/>
      <c r="O17" s="3" t="s">
        <v>208</v>
      </c>
      <c r="P17" s="3" t="s">
        <v>187</v>
      </c>
    </row>
    <row r="18" spans="1:16" ht="75" x14ac:dyDescent="0.25">
      <c r="A18" s="2"/>
      <c r="B18" s="3"/>
      <c r="C18" s="3" t="s">
        <v>18</v>
      </c>
      <c r="D18" s="3" t="s">
        <v>48</v>
      </c>
      <c r="E18" s="15" t="s">
        <v>221</v>
      </c>
      <c r="F18" s="15"/>
      <c r="G18" s="15"/>
      <c r="H18" s="15"/>
      <c r="I18" s="15"/>
      <c r="J18" s="15"/>
      <c r="K18" s="1" t="s">
        <v>222</v>
      </c>
      <c r="L18" s="3"/>
      <c r="M18" s="3"/>
      <c r="N18" s="3"/>
      <c r="O18" s="3" t="s">
        <v>208</v>
      </c>
      <c r="P18" s="3" t="s">
        <v>187</v>
      </c>
    </row>
    <row r="19" spans="1:16" ht="90" x14ac:dyDescent="0.25">
      <c r="A19" s="2"/>
      <c r="B19" s="3"/>
      <c r="C19" s="3" t="s">
        <v>18</v>
      </c>
      <c r="D19" s="3" t="s">
        <v>223</v>
      </c>
      <c r="E19" s="3" t="s">
        <v>224</v>
      </c>
      <c r="F19" s="3"/>
      <c r="G19" s="3"/>
      <c r="H19" s="3"/>
      <c r="I19" s="3"/>
      <c r="J19" s="3"/>
      <c r="K19" s="1" t="s">
        <v>225</v>
      </c>
      <c r="L19" s="3"/>
      <c r="M19" s="3"/>
      <c r="N19" s="3"/>
      <c r="O19" s="3" t="s">
        <v>208</v>
      </c>
      <c r="P19" s="3" t="s">
        <v>187</v>
      </c>
    </row>
    <row r="20" spans="1:16" ht="60" x14ac:dyDescent="0.25">
      <c r="A20" s="2"/>
      <c r="B20" s="3"/>
      <c r="C20" s="3" t="s">
        <v>18</v>
      </c>
      <c r="D20" s="3" t="s">
        <v>48</v>
      </c>
      <c r="E20" s="3" t="s">
        <v>226</v>
      </c>
      <c r="F20" s="3"/>
      <c r="G20" s="3"/>
      <c r="H20" s="3"/>
      <c r="I20" s="3"/>
      <c r="J20" s="3"/>
      <c r="K20" s="1" t="s">
        <v>141</v>
      </c>
      <c r="L20" s="3"/>
      <c r="M20" s="3"/>
      <c r="N20" s="3"/>
      <c r="O20" s="3" t="s">
        <v>208</v>
      </c>
      <c r="P20" s="3" t="s">
        <v>187</v>
      </c>
    </row>
    <row r="21" spans="1:16" ht="60" x14ac:dyDescent="0.25">
      <c r="A21" s="2"/>
      <c r="B21" s="3"/>
      <c r="C21" s="3" t="s">
        <v>126</v>
      </c>
      <c r="D21" s="3" t="s">
        <v>48</v>
      </c>
      <c r="E21" s="3" t="s">
        <v>227</v>
      </c>
      <c r="F21" s="3"/>
      <c r="G21" s="3"/>
      <c r="H21" s="3"/>
      <c r="I21" s="3"/>
      <c r="J21" s="3"/>
      <c r="K21" s="1" t="s">
        <v>213</v>
      </c>
      <c r="L21" s="3"/>
      <c r="M21" s="3"/>
      <c r="N21" s="3"/>
      <c r="O21" s="3" t="s">
        <v>208</v>
      </c>
      <c r="P21" s="3" t="s">
        <v>187</v>
      </c>
    </row>
    <row r="22" spans="1:16" ht="210" x14ac:dyDescent="0.25">
      <c r="A22" s="2"/>
      <c r="B22" s="3"/>
      <c r="C22" s="3" t="s">
        <v>126</v>
      </c>
      <c r="D22" s="3" t="s">
        <v>228</v>
      </c>
      <c r="E22" s="3" t="s">
        <v>229</v>
      </c>
      <c r="F22" s="3"/>
      <c r="G22" s="3"/>
      <c r="H22" s="3"/>
      <c r="I22" s="3"/>
      <c r="J22" s="3"/>
      <c r="K22" s="1" t="s">
        <v>230</v>
      </c>
      <c r="L22" s="3"/>
      <c r="M22" s="3"/>
      <c r="N22" s="3"/>
      <c r="O22" s="3" t="s">
        <v>208</v>
      </c>
      <c r="P22" s="3" t="s">
        <v>187</v>
      </c>
    </row>
    <row r="23" spans="1:16" ht="90" x14ac:dyDescent="0.25">
      <c r="A23" s="2"/>
      <c r="B23" s="3"/>
      <c r="C23" s="3" t="s">
        <v>18</v>
      </c>
      <c r="D23" s="3" t="s">
        <v>231</v>
      </c>
      <c r="E23" s="3" t="s">
        <v>232</v>
      </c>
      <c r="F23" s="3"/>
      <c r="G23" s="3"/>
      <c r="H23" s="3"/>
      <c r="I23" s="3"/>
      <c r="J23" s="3"/>
      <c r="K23" s="1" t="s">
        <v>96</v>
      </c>
      <c r="L23" s="3"/>
      <c r="M23" s="3"/>
      <c r="N23" s="3"/>
      <c r="O23" s="3" t="s">
        <v>208</v>
      </c>
      <c r="P23" s="3" t="s">
        <v>187</v>
      </c>
    </row>
    <row r="24" spans="1:16" ht="90" x14ac:dyDescent="0.25">
      <c r="A24" s="2"/>
      <c r="B24" s="3"/>
      <c r="C24" s="3" t="s">
        <v>18</v>
      </c>
      <c r="D24" s="3" t="s">
        <v>48</v>
      </c>
      <c r="E24" s="3" t="s">
        <v>233</v>
      </c>
      <c r="F24" s="3"/>
      <c r="G24" s="3"/>
      <c r="H24" s="3"/>
      <c r="I24" s="3"/>
      <c r="J24" s="3"/>
      <c r="K24" s="1" t="s">
        <v>234</v>
      </c>
      <c r="L24" s="3"/>
      <c r="M24" s="3"/>
      <c r="N24" s="3"/>
      <c r="O24" s="3" t="s">
        <v>76</v>
      </c>
      <c r="P24" s="3" t="s">
        <v>187</v>
      </c>
    </row>
    <row r="25" spans="1:16" ht="45" x14ac:dyDescent="0.25">
      <c r="A25" s="2"/>
      <c r="B25" s="3"/>
      <c r="C25" s="3" t="s">
        <v>18</v>
      </c>
      <c r="D25" s="3" t="s">
        <v>235</v>
      </c>
      <c r="E25" s="3" t="s">
        <v>236</v>
      </c>
      <c r="F25" s="3"/>
      <c r="G25" s="3"/>
      <c r="H25" s="3"/>
      <c r="I25" s="3"/>
      <c r="J25" s="3"/>
      <c r="K25" s="1" t="s">
        <v>237</v>
      </c>
      <c r="L25" s="3"/>
      <c r="M25" s="3"/>
      <c r="N25" s="3"/>
      <c r="O25" s="3" t="s">
        <v>238</v>
      </c>
      <c r="P25" s="3" t="s">
        <v>187</v>
      </c>
    </row>
    <row r="26" spans="1:16" ht="45" x14ac:dyDescent="0.25">
      <c r="A26" s="2"/>
      <c r="B26" s="3"/>
      <c r="C26" s="3" t="s">
        <v>18</v>
      </c>
      <c r="D26" s="3" t="s">
        <v>48</v>
      </c>
      <c r="E26" s="3" t="s">
        <v>239</v>
      </c>
      <c r="F26" s="3"/>
      <c r="G26" s="3"/>
      <c r="H26" s="3"/>
      <c r="I26" s="3"/>
      <c r="J26" s="3"/>
      <c r="K26" s="1" t="s">
        <v>240</v>
      </c>
      <c r="L26" s="3"/>
      <c r="M26" s="3"/>
      <c r="N26" s="3"/>
      <c r="O26" s="3" t="s">
        <v>238</v>
      </c>
      <c r="P26" s="3" t="s">
        <v>187</v>
      </c>
    </row>
    <row r="27" spans="1:16" ht="45" x14ac:dyDescent="0.25">
      <c r="A27" s="2"/>
      <c r="B27" s="3"/>
      <c r="C27" s="3" t="s">
        <v>18</v>
      </c>
      <c r="D27" s="3" t="s">
        <v>48</v>
      </c>
      <c r="E27" s="3" t="s">
        <v>241</v>
      </c>
      <c r="F27" s="3"/>
      <c r="G27" s="3"/>
      <c r="H27" s="3"/>
      <c r="I27" s="3"/>
      <c r="J27" s="3"/>
      <c r="K27" s="1" t="s">
        <v>220</v>
      </c>
      <c r="L27" s="3"/>
      <c r="M27" s="3"/>
      <c r="N27" s="3"/>
      <c r="O27" s="3" t="s">
        <v>238</v>
      </c>
      <c r="P27" s="3" t="s">
        <v>187</v>
      </c>
    </row>
    <row r="28" spans="1:16" ht="75" x14ac:dyDescent="0.25">
      <c r="A28" s="2"/>
      <c r="B28" s="3"/>
      <c r="C28" s="3" t="s">
        <v>18</v>
      </c>
      <c r="D28" s="3" t="s">
        <v>80</v>
      </c>
      <c r="E28" s="3" t="s">
        <v>242</v>
      </c>
      <c r="F28" s="3"/>
      <c r="G28" s="3"/>
      <c r="H28" s="3"/>
      <c r="I28" s="3"/>
      <c r="J28" s="3"/>
      <c r="K28" s="1" t="s">
        <v>96</v>
      </c>
      <c r="L28" s="3"/>
      <c r="M28" s="3"/>
      <c r="N28" s="3"/>
      <c r="O28" s="3" t="s">
        <v>238</v>
      </c>
      <c r="P28" s="3" t="s">
        <v>187</v>
      </c>
    </row>
    <row r="29" spans="1:16" ht="105" x14ac:dyDescent="0.25">
      <c r="A29" s="2"/>
      <c r="B29" s="3"/>
      <c r="C29" s="3" t="s">
        <v>18</v>
      </c>
      <c r="D29" s="3" t="s">
        <v>243</v>
      </c>
      <c r="E29" s="3" t="s">
        <v>244</v>
      </c>
      <c r="F29" s="3"/>
      <c r="G29" s="3"/>
      <c r="H29" s="3"/>
      <c r="I29" s="3"/>
      <c r="J29" s="3"/>
      <c r="K29" s="1" t="s">
        <v>220</v>
      </c>
      <c r="L29" s="3"/>
      <c r="M29" s="3"/>
      <c r="N29" s="3"/>
      <c r="O29" s="3" t="s">
        <v>238</v>
      </c>
      <c r="P29" s="3" t="s">
        <v>187</v>
      </c>
    </row>
    <row r="30" spans="1:16" ht="45" x14ac:dyDescent="0.25">
      <c r="A30" s="2"/>
      <c r="B30" s="3"/>
      <c r="C30" s="3" t="s">
        <v>18</v>
      </c>
      <c r="D30" s="3" t="s">
        <v>245</v>
      </c>
      <c r="E30" s="3" t="s">
        <v>246</v>
      </c>
      <c r="F30" s="3"/>
      <c r="G30" s="3"/>
      <c r="H30" s="3"/>
      <c r="I30" s="3"/>
      <c r="J30" s="3"/>
      <c r="K30" s="1" t="s">
        <v>96</v>
      </c>
      <c r="L30" s="3"/>
      <c r="M30" s="3"/>
      <c r="N30" s="3"/>
      <c r="O30" s="3" t="s">
        <v>238</v>
      </c>
      <c r="P30" s="3" t="s">
        <v>187</v>
      </c>
    </row>
    <row r="31" spans="1:16" ht="90" x14ac:dyDescent="0.25">
      <c r="A31" s="2"/>
      <c r="B31" s="3"/>
      <c r="C31" s="3" t="s">
        <v>18</v>
      </c>
      <c r="D31" s="3" t="s">
        <v>235</v>
      </c>
      <c r="E31" s="3" t="s">
        <v>247</v>
      </c>
      <c r="F31" s="3"/>
      <c r="G31" s="3"/>
      <c r="H31" s="3"/>
      <c r="I31" s="3"/>
      <c r="J31" s="3"/>
      <c r="K31" s="1" t="s">
        <v>234</v>
      </c>
      <c r="L31" s="3"/>
      <c r="M31" s="3"/>
      <c r="N31" s="3"/>
      <c r="O31" s="3" t="s">
        <v>238</v>
      </c>
      <c r="P31" s="3" t="s">
        <v>187</v>
      </c>
    </row>
    <row r="32" spans="1:16" ht="60" x14ac:dyDescent="0.25">
      <c r="A32" s="2"/>
      <c r="B32" s="3"/>
      <c r="C32" s="3" t="s">
        <v>18</v>
      </c>
      <c r="D32" s="3" t="s">
        <v>248</v>
      </c>
      <c r="E32" s="3" t="s">
        <v>249</v>
      </c>
      <c r="F32" s="3"/>
      <c r="G32" s="3"/>
      <c r="H32" s="3"/>
      <c r="I32" s="3"/>
      <c r="J32" s="3"/>
      <c r="K32" s="1" t="s">
        <v>96</v>
      </c>
      <c r="L32" s="3"/>
      <c r="M32" s="3"/>
      <c r="N32" s="3"/>
      <c r="O32" s="3" t="s">
        <v>238</v>
      </c>
      <c r="P32" s="3" t="s">
        <v>187</v>
      </c>
    </row>
    <row r="33" spans="1:16" ht="105" x14ac:dyDescent="0.25">
      <c r="A33" s="2"/>
      <c r="B33" s="3"/>
      <c r="C33" s="3" t="s">
        <v>18</v>
      </c>
      <c r="D33" s="3" t="s">
        <v>250</v>
      </c>
      <c r="E33" s="3" t="s">
        <v>251</v>
      </c>
      <c r="F33" s="3"/>
      <c r="G33" s="3"/>
      <c r="H33" s="3"/>
      <c r="I33" s="3"/>
      <c r="J33" s="3"/>
      <c r="K33" s="1" t="s">
        <v>252</v>
      </c>
      <c r="L33" s="3"/>
      <c r="M33" s="3"/>
      <c r="N33" s="3"/>
      <c r="O33" s="3" t="s">
        <v>238</v>
      </c>
      <c r="P33" s="1" t="s">
        <v>187</v>
      </c>
    </row>
    <row r="34" spans="1:16" ht="90" x14ac:dyDescent="0.25">
      <c r="A34" s="2"/>
      <c r="B34" s="3"/>
      <c r="C34" s="3" t="s">
        <v>18</v>
      </c>
      <c r="D34" s="3" t="s">
        <v>250</v>
      </c>
      <c r="E34" s="3" t="s">
        <v>253</v>
      </c>
      <c r="F34" s="3"/>
      <c r="G34" s="3"/>
      <c r="H34" s="3"/>
      <c r="I34" s="3"/>
      <c r="J34" s="3"/>
      <c r="K34" s="1" t="s">
        <v>254</v>
      </c>
      <c r="L34" s="3"/>
      <c r="M34" s="3"/>
      <c r="N34" s="3"/>
      <c r="O34" s="3" t="s">
        <v>238</v>
      </c>
      <c r="P34" s="1" t="s">
        <v>187</v>
      </c>
    </row>
    <row r="35" spans="1:16" ht="60" x14ac:dyDescent="0.25">
      <c r="A35" s="2"/>
      <c r="B35" s="3"/>
      <c r="C35" s="3" t="s">
        <v>18</v>
      </c>
      <c r="D35" s="3" t="s">
        <v>48</v>
      </c>
      <c r="E35" s="3" t="s">
        <v>255</v>
      </c>
      <c r="F35" s="3"/>
      <c r="G35" s="3"/>
      <c r="H35" s="3"/>
      <c r="I35" s="3"/>
      <c r="J35" s="3"/>
      <c r="K35" s="1" t="s">
        <v>256</v>
      </c>
      <c r="L35" s="3"/>
      <c r="M35" s="3"/>
      <c r="N35" s="3"/>
      <c r="O35" s="3" t="s">
        <v>238</v>
      </c>
      <c r="P35" s="3" t="s">
        <v>187</v>
      </c>
    </row>
    <row r="36" spans="1:16" ht="30" x14ac:dyDescent="0.25">
      <c r="A36" s="2"/>
      <c r="B36" s="3"/>
      <c r="C36" s="3" t="s">
        <v>18</v>
      </c>
      <c r="D36" s="3" t="s">
        <v>257</v>
      </c>
      <c r="E36" s="3" t="s">
        <v>258</v>
      </c>
      <c r="F36" s="3"/>
      <c r="G36" s="3"/>
      <c r="H36" s="3"/>
      <c r="I36" s="3"/>
      <c r="J36" s="3"/>
      <c r="K36" s="1" t="s">
        <v>259</v>
      </c>
      <c r="L36" s="3"/>
      <c r="M36" s="3"/>
      <c r="N36" s="3"/>
      <c r="O36" s="3" t="s">
        <v>238</v>
      </c>
      <c r="P36" s="3" t="s">
        <v>187</v>
      </c>
    </row>
    <row r="37" spans="1:16" ht="45" x14ac:dyDescent="0.25">
      <c r="A37" s="2"/>
      <c r="B37" s="3"/>
      <c r="C37" s="3" t="s">
        <v>18</v>
      </c>
      <c r="D37" s="3" t="s">
        <v>48</v>
      </c>
      <c r="E37" s="3" t="s">
        <v>260</v>
      </c>
      <c r="F37" s="3"/>
      <c r="G37" s="3"/>
      <c r="H37" s="3"/>
      <c r="I37" s="3"/>
      <c r="J37" s="3"/>
      <c r="K37" s="1" t="s">
        <v>111</v>
      </c>
      <c r="L37" s="3"/>
      <c r="M37" s="3"/>
      <c r="N37" s="3"/>
      <c r="O37" s="3" t="s">
        <v>238</v>
      </c>
      <c r="P37" s="3" t="s">
        <v>187</v>
      </c>
    </row>
    <row r="38" spans="1:16" ht="270" x14ac:dyDescent="0.25">
      <c r="A38" s="2"/>
      <c r="B38" s="3"/>
      <c r="C38" s="3" t="s">
        <v>126</v>
      </c>
      <c r="D38" s="3" t="s">
        <v>261</v>
      </c>
      <c r="E38" s="3" t="s">
        <v>262</v>
      </c>
      <c r="F38" s="3"/>
      <c r="G38" s="3"/>
      <c r="H38" s="3"/>
      <c r="I38" s="3"/>
      <c r="J38" s="3"/>
      <c r="K38" s="1" t="s">
        <v>263</v>
      </c>
      <c r="L38" s="3"/>
      <c r="M38" s="3"/>
      <c r="N38" s="3"/>
      <c r="O38" s="3" t="s">
        <v>238</v>
      </c>
      <c r="P38" s="3" t="s">
        <v>187</v>
      </c>
    </row>
    <row r="39" spans="1:16" ht="255" x14ac:dyDescent="0.25">
      <c r="A39" s="2"/>
      <c r="B39" s="3"/>
      <c r="C39" s="3" t="s">
        <v>126</v>
      </c>
      <c r="D39" s="3" t="s">
        <v>264</v>
      </c>
      <c r="E39" s="8" t="s">
        <v>265</v>
      </c>
      <c r="F39" s="8"/>
      <c r="G39" s="8"/>
      <c r="H39" s="8"/>
      <c r="I39" s="8"/>
      <c r="J39" s="8"/>
      <c r="K39" s="1" t="s">
        <v>263</v>
      </c>
      <c r="L39" s="3"/>
      <c r="M39" s="3"/>
      <c r="N39" s="3"/>
      <c r="O39" s="3" t="s">
        <v>238</v>
      </c>
      <c r="P39" s="3" t="s">
        <v>187</v>
      </c>
    </row>
    <row r="40" spans="1:16" ht="285" x14ac:dyDescent="0.25">
      <c r="A40" s="2"/>
      <c r="B40" s="3"/>
      <c r="C40" s="3" t="s">
        <v>126</v>
      </c>
      <c r="D40" s="3" t="s">
        <v>266</v>
      </c>
      <c r="E40" s="2" t="s">
        <v>267</v>
      </c>
      <c r="F40" s="2"/>
      <c r="G40" s="2"/>
      <c r="H40" s="2"/>
      <c r="I40" s="2"/>
      <c r="J40" s="2"/>
      <c r="K40" s="1" t="s">
        <v>263</v>
      </c>
      <c r="L40" s="3"/>
      <c r="M40" s="3"/>
      <c r="N40" s="3"/>
      <c r="O40" s="3" t="s">
        <v>238</v>
      </c>
      <c r="P40" s="3" t="s">
        <v>187</v>
      </c>
    </row>
    <row r="41" spans="1:16" ht="90" x14ac:dyDescent="0.25">
      <c r="A41" s="2"/>
      <c r="B41" s="3"/>
      <c r="C41" s="3" t="s">
        <v>18</v>
      </c>
      <c r="D41" s="3" t="s">
        <v>231</v>
      </c>
      <c r="E41" s="3" t="s">
        <v>268</v>
      </c>
      <c r="F41" s="3"/>
      <c r="G41" s="3"/>
      <c r="H41" s="3"/>
      <c r="I41" s="3"/>
      <c r="J41" s="3"/>
      <c r="K41" s="1" t="s">
        <v>96</v>
      </c>
      <c r="L41" s="3"/>
      <c r="M41" s="3"/>
      <c r="N41" s="3"/>
      <c r="O41" s="3" t="s">
        <v>238</v>
      </c>
      <c r="P41" s="3" t="s">
        <v>187</v>
      </c>
    </row>
    <row r="42" spans="1:16" ht="90" x14ac:dyDescent="0.25">
      <c r="A42" s="2"/>
      <c r="B42" s="3"/>
      <c r="C42" s="3" t="s">
        <v>18</v>
      </c>
      <c r="D42" s="3" t="s">
        <v>231</v>
      </c>
      <c r="E42" s="3" t="s">
        <v>269</v>
      </c>
      <c r="F42" s="3"/>
      <c r="G42" s="3"/>
      <c r="H42" s="3"/>
      <c r="I42" s="3"/>
      <c r="J42" s="3"/>
      <c r="K42" s="1" t="s">
        <v>96</v>
      </c>
      <c r="L42" s="3"/>
      <c r="M42" s="3"/>
      <c r="N42" s="3"/>
      <c r="O42" s="3" t="s">
        <v>238</v>
      </c>
      <c r="P42" s="3" t="s">
        <v>187</v>
      </c>
    </row>
    <row r="43" spans="1:16" ht="90" x14ac:dyDescent="0.25">
      <c r="A43" s="2"/>
      <c r="B43" s="3"/>
      <c r="C43" s="3" t="s">
        <v>18</v>
      </c>
      <c r="D43" s="3" t="s">
        <v>231</v>
      </c>
      <c r="E43" s="3" t="s">
        <v>270</v>
      </c>
      <c r="F43" s="3"/>
      <c r="G43" s="3"/>
      <c r="H43" s="3"/>
      <c r="I43" s="3"/>
      <c r="J43" s="3"/>
      <c r="K43" s="1" t="s">
        <v>96</v>
      </c>
      <c r="L43" s="3"/>
      <c r="M43" s="3"/>
      <c r="N43" s="3"/>
      <c r="O43" s="3" t="s">
        <v>238</v>
      </c>
      <c r="P43" s="3" t="s">
        <v>187</v>
      </c>
    </row>
    <row r="44" spans="1:16" ht="90" x14ac:dyDescent="0.25">
      <c r="A44" s="2"/>
      <c r="B44" s="3"/>
      <c r="C44" s="3" t="s">
        <v>18</v>
      </c>
      <c r="D44" s="3" t="s">
        <v>248</v>
      </c>
      <c r="E44" s="3" t="s">
        <v>271</v>
      </c>
      <c r="F44" s="3"/>
      <c r="G44" s="3"/>
      <c r="H44" s="3"/>
      <c r="I44" s="3"/>
      <c r="J44" s="3"/>
      <c r="K44" s="1" t="s">
        <v>272</v>
      </c>
      <c r="L44" s="3"/>
      <c r="M44" s="3"/>
      <c r="N44" s="3"/>
      <c r="O44" s="3" t="s">
        <v>238</v>
      </c>
      <c r="P44" s="3" t="s">
        <v>187</v>
      </c>
    </row>
    <row r="45" spans="1:16" ht="45" x14ac:dyDescent="0.25">
      <c r="A45" s="2"/>
      <c r="B45" s="3"/>
      <c r="C45" s="3" t="s">
        <v>18</v>
      </c>
      <c r="D45" s="3" t="s">
        <v>48</v>
      </c>
      <c r="E45" s="3" t="s">
        <v>273</v>
      </c>
      <c r="F45" s="3"/>
      <c r="G45" s="3"/>
      <c r="H45" s="3"/>
      <c r="I45" s="3"/>
      <c r="J45" s="3"/>
      <c r="K45" s="1" t="s">
        <v>274</v>
      </c>
      <c r="L45" s="3"/>
      <c r="M45" s="3"/>
      <c r="N45" s="3"/>
      <c r="O45" s="3" t="s">
        <v>275</v>
      </c>
      <c r="P45" s="3" t="s">
        <v>187</v>
      </c>
    </row>
    <row r="46" spans="1:16" ht="105" x14ac:dyDescent="0.25">
      <c r="A46" s="2"/>
      <c r="B46" s="3"/>
      <c r="C46" s="3" t="s">
        <v>66</v>
      </c>
      <c r="D46" s="3" t="s">
        <v>80</v>
      </c>
      <c r="E46" s="3" t="s">
        <v>276</v>
      </c>
      <c r="F46" s="3"/>
      <c r="G46" s="3"/>
      <c r="H46" s="3"/>
      <c r="I46" s="3"/>
      <c r="J46" s="3"/>
      <c r="K46" s="1" t="s">
        <v>277</v>
      </c>
      <c r="L46" s="3"/>
      <c r="M46" s="3"/>
      <c r="N46" s="3"/>
      <c r="O46" s="3" t="s">
        <v>275</v>
      </c>
      <c r="P46" s="5" t="s">
        <v>187</v>
      </c>
    </row>
    <row r="47" spans="1:16" ht="60" x14ac:dyDescent="0.25">
      <c r="A47" s="2"/>
      <c r="B47" s="3"/>
      <c r="C47" s="3" t="s">
        <v>18</v>
      </c>
      <c r="D47" s="3" t="s">
        <v>278</v>
      </c>
      <c r="E47" s="3" t="s">
        <v>279</v>
      </c>
      <c r="F47" s="3"/>
      <c r="G47" s="3"/>
      <c r="H47" s="3"/>
      <c r="I47" s="3"/>
      <c r="J47" s="3"/>
      <c r="K47" s="1" t="s">
        <v>280</v>
      </c>
      <c r="L47" s="3"/>
      <c r="M47" s="3"/>
      <c r="N47" s="3"/>
      <c r="O47" s="3" t="s">
        <v>275</v>
      </c>
      <c r="P47" s="3" t="s">
        <v>187</v>
      </c>
    </row>
    <row r="48" spans="1:16" ht="60" x14ac:dyDescent="0.25">
      <c r="A48" s="2"/>
      <c r="B48" s="3"/>
      <c r="C48" s="3" t="s">
        <v>18</v>
      </c>
      <c r="D48" s="3" t="s">
        <v>281</v>
      </c>
      <c r="E48" s="3" t="s">
        <v>282</v>
      </c>
      <c r="F48" s="3"/>
      <c r="G48" s="3"/>
      <c r="H48" s="3"/>
      <c r="I48" s="3"/>
      <c r="J48" s="3"/>
      <c r="K48" s="1" t="s">
        <v>283</v>
      </c>
      <c r="L48" s="3"/>
      <c r="M48" s="3"/>
      <c r="N48" s="3"/>
      <c r="O48" s="3" t="s">
        <v>275</v>
      </c>
      <c r="P48" s="3" t="s">
        <v>187</v>
      </c>
    </row>
    <row r="49" spans="1:16" ht="60" x14ac:dyDescent="0.25">
      <c r="A49" s="2"/>
      <c r="B49" s="3"/>
      <c r="C49" s="3" t="s">
        <v>18</v>
      </c>
      <c r="D49" s="3" t="s">
        <v>281</v>
      </c>
      <c r="E49" s="3" t="s">
        <v>284</v>
      </c>
      <c r="F49" s="3"/>
      <c r="G49" s="3"/>
      <c r="H49" s="3"/>
      <c r="I49" s="3"/>
      <c r="J49" s="3"/>
      <c r="K49" s="1" t="s">
        <v>283</v>
      </c>
      <c r="L49" s="3"/>
      <c r="M49" s="3"/>
      <c r="N49" s="3"/>
      <c r="O49" s="3" t="s">
        <v>275</v>
      </c>
      <c r="P49" s="3" t="s">
        <v>187</v>
      </c>
    </row>
    <row r="50" spans="1:16" ht="60" x14ac:dyDescent="0.25">
      <c r="A50" s="2"/>
      <c r="B50" s="3"/>
      <c r="C50" s="3" t="s">
        <v>18</v>
      </c>
      <c r="D50" s="3" t="s">
        <v>278</v>
      </c>
      <c r="E50" s="3" t="s">
        <v>285</v>
      </c>
      <c r="F50" s="3"/>
      <c r="G50" s="3"/>
      <c r="H50" s="3"/>
      <c r="I50" s="3"/>
      <c r="J50" s="3"/>
      <c r="K50" s="1" t="s">
        <v>280</v>
      </c>
      <c r="L50" s="3"/>
      <c r="M50" s="3"/>
      <c r="N50" s="3"/>
      <c r="O50" s="3" t="s">
        <v>275</v>
      </c>
      <c r="P50" s="3" t="s">
        <v>187</v>
      </c>
    </row>
    <row r="51" spans="1:16" ht="60" x14ac:dyDescent="0.25">
      <c r="A51" s="2"/>
      <c r="B51" s="3"/>
      <c r="C51" s="3" t="s">
        <v>18</v>
      </c>
      <c r="D51" s="3" t="s">
        <v>281</v>
      </c>
      <c r="E51" s="3" t="s">
        <v>286</v>
      </c>
      <c r="F51" s="3"/>
      <c r="G51" s="3"/>
      <c r="H51" s="3"/>
      <c r="I51" s="3"/>
      <c r="J51" s="3"/>
      <c r="K51" s="1" t="s">
        <v>287</v>
      </c>
      <c r="L51" s="3"/>
      <c r="M51" s="3"/>
      <c r="N51" s="3"/>
      <c r="O51" s="3" t="s">
        <v>275</v>
      </c>
      <c r="P51" s="3" t="s">
        <v>187</v>
      </c>
    </row>
    <row r="52" spans="1:16" ht="105" x14ac:dyDescent="0.25">
      <c r="A52" s="2"/>
      <c r="B52" s="3"/>
      <c r="C52" s="3" t="s">
        <v>18</v>
      </c>
      <c r="D52" s="3" t="s">
        <v>80</v>
      </c>
      <c r="E52" s="3" t="s">
        <v>288</v>
      </c>
      <c r="F52" s="3"/>
      <c r="G52" s="3"/>
      <c r="H52" s="3"/>
      <c r="I52" s="3"/>
      <c r="J52" s="3"/>
      <c r="K52" s="1" t="s">
        <v>44</v>
      </c>
      <c r="L52" s="3"/>
      <c r="M52" s="3"/>
      <c r="N52" s="3"/>
      <c r="O52" s="3" t="s">
        <v>275</v>
      </c>
      <c r="P52" s="3" t="s">
        <v>187</v>
      </c>
    </row>
    <row r="53" spans="1:16" ht="60" x14ac:dyDescent="0.25">
      <c r="A53" s="2"/>
      <c r="B53" s="3"/>
      <c r="C53" s="3" t="s">
        <v>18</v>
      </c>
      <c r="D53" s="3" t="s">
        <v>48</v>
      </c>
      <c r="E53" s="3" t="s">
        <v>289</v>
      </c>
      <c r="F53" s="3"/>
      <c r="G53" s="3"/>
      <c r="H53" s="3"/>
      <c r="I53" s="3"/>
      <c r="J53" s="3"/>
      <c r="K53" s="1" t="s">
        <v>290</v>
      </c>
      <c r="L53" s="3"/>
      <c r="M53" s="3"/>
      <c r="N53" s="3"/>
      <c r="O53" s="3" t="s">
        <v>275</v>
      </c>
      <c r="P53" s="3" t="s">
        <v>187</v>
      </c>
    </row>
    <row r="54" spans="1:16" ht="105" x14ac:dyDescent="0.25">
      <c r="A54" s="2"/>
      <c r="B54" s="3"/>
      <c r="C54" s="3" t="s">
        <v>18</v>
      </c>
      <c r="D54" s="3" t="s">
        <v>281</v>
      </c>
      <c r="E54" s="5" t="s">
        <v>291</v>
      </c>
      <c r="F54" s="5"/>
      <c r="G54" s="5"/>
      <c r="H54" s="5"/>
      <c r="I54" s="5"/>
      <c r="J54" s="5"/>
      <c r="K54" s="1" t="s">
        <v>292</v>
      </c>
      <c r="L54" s="3"/>
      <c r="M54" s="3"/>
      <c r="N54" s="3"/>
      <c r="O54" s="3" t="s">
        <v>275</v>
      </c>
      <c r="P54" s="3" t="s">
        <v>187</v>
      </c>
    </row>
    <row r="55" spans="1:16" ht="75" x14ac:dyDescent="0.25">
      <c r="A55" s="2"/>
      <c r="B55" s="3"/>
      <c r="C55" s="3" t="s">
        <v>18</v>
      </c>
      <c r="D55" s="3" t="s">
        <v>48</v>
      </c>
      <c r="E55" s="3" t="s">
        <v>293</v>
      </c>
      <c r="F55" s="3"/>
      <c r="G55" s="3"/>
      <c r="H55" s="3"/>
      <c r="I55" s="3"/>
      <c r="J55" s="3"/>
      <c r="K55" s="1" t="s">
        <v>294</v>
      </c>
      <c r="L55" s="3"/>
      <c r="M55" s="3"/>
      <c r="N55" s="3"/>
      <c r="O55" s="3" t="s">
        <v>275</v>
      </c>
      <c r="P55" s="3" t="s">
        <v>187</v>
      </c>
    </row>
    <row r="56" spans="1:16" ht="45" x14ac:dyDescent="0.25">
      <c r="A56" s="2"/>
      <c r="B56" s="3"/>
      <c r="C56" s="3" t="s">
        <v>18</v>
      </c>
      <c r="D56" s="3" t="s">
        <v>48</v>
      </c>
      <c r="E56" s="3" t="s">
        <v>295</v>
      </c>
      <c r="F56" s="3"/>
      <c r="G56" s="3"/>
      <c r="H56" s="3"/>
      <c r="I56" s="3"/>
      <c r="J56" s="3"/>
      <c r="K56" s="1" t="s">
        <v>274</v>
      </c>
      <c r="L56" s="3"/>
      <c r="M56" s="3"/>
      <c r="N56" s="3"/>
      <c r="O56" s="3" t="s">
        <v>275</v>
      </c>
      <c r="P56" s="3" t="s">
        <v>187</v>
      </c>
    </row>
    <row r="57" spans="1:16" ht="90" x14ac:dyDescent="0.25">
      <c r="A57" s="2"/>
      <c r="B57" s="3"/>
      <c r="C57" s="3" t="s">
        <v>18</v>
      </c>
      <c r="D57" s="3" t="s">
        <v>48</v>
      </c>
      <c r="E57" s="3" t="s">
        <v>296</v>
      </c>
      <c r="F57" s="3"/>
      <c r="G57" s="3"/>
      <c r="H57" s="3"/>
      <c r="I57" s="3"/>
      <c r="J57" s="3"/>
      <c r="K57" s="1" t="s">
        <v>297</v>
      </c>
      <c r="L57" s="3"/>
      <c r="M57" s="3"/>
      <c r="N57" s="3"/>
      <c r="O57" s="3" t="s">
        <v>275</v>
      </c>
      <c r="P57" s="1" t="s">
        <v>187</v>
      </c>
    </row>
    <row r="58" spans="1:16" ht="75" x14ac:dyDescent="0.25">
      <c r="A58" s="2"/>
      <c r="B58" s="3"/>
      <c r="C58" s="3" t="s">
        <v>18</v>
      </c>
      <c r="D58" s="3" t="s">
        <v>298</v>
      </c>
      <c r="E58" s="3" t="s">
        <v>299</v>
      </c>
      <c r="F58" s="3"/>
      <c r="G58" s="3"/>
      <c r="H58" s="3"/>
      <c r="I58" s="3"/>
      <c r="J58" s="3"/>
      <c r="K58" s="1" t="s">
        <v>138</v>
      </c>
      <c r="L58" s="3"/>
      <c r="M58" s="3"/>
      <c r="N58" s="3"/>
      <c r="O58" s="3" t="s">
        <v>275</v>
      </c>
      <c r="P58" s="3" t="s">
        <v>187</v>
      </c>
    </row>
    <row r="59" spans="1:16" ht="75" x14ac:dyDescent="0.25">
      <c r="A59" s="2"/>
      <c r="B59" s="3"/>
      <c r="C59" s="3" t="s">
        <v>18</v>
      </c>
      <c r="D59" s="3" t="s">
        <v>298</v>
      </c>
      <c r="E59" s="3" t="s">
        <v>300</v>
      </c>
      <c r="F59" s="3"/>
      <c r="G59" s="3"/>
      <c r="H59" s="3"/>
      <c r="I59" s="3"/>
      <c r="J59" s="3"/>
      <c r="K59" s="1" t="s">
        <v>138</v>
      </c>
      <c r="L59" s="3"/>
      <c r="M59" s="3"/>
      <c r="N59" s="3"/>
      <c r="O59" s="3" t="s">
        <v>275</v>
      </c>
      <c r="P59" s="3" t="s">
        <v>187</v>
      </c>
    </row>
    <row r="60" spans="1:16" ht="90" x14ac:dyDescent="0.25">
      <c r="A60" s="2"/>
      <c r="B60" s="3"/>
      <c r="C60" s="3" t="s">
        <v>18</v>
      </c>
      <c r="D60" s="3" t="s">
        <v>301</v>
      </c>
      <c r="E60" s="3" t="s">
        <v>302</v>
      </c>
      <c r="F60" s="3"/>
      <c r="G60" s="3"/>
      <c r="H60" s="3"/>
      <c r="I60" s="3"/>
      <c r="J60" s="3"/>
      <c r="K60" s="1" t="s">
        <v>303</v>
      </c>
      <c r="L60" s="3"/>
      <c r="M60" s="3"/>
      <c r="N60" s="3"/>
      <c r="O60" s="3" t="s">
        <v>275</v>
      </c>
      <c r="P60" s="3" t="s">
        <v>187</v>
      </c>
    </row>
    <row r="61" spans="1:16" ht="150" x14ac:dyDescent="0.25">
      <c r="A61" s="2"/>
      <c r="B61" s="3"/>
      <c r="C61" s="3" t="s">
        <v>126</v>
      </c>
      <c r="D61" s="3" t="s">
        <v>48</v>
      </c>
      <c r="E61" s="3" t="s">
        <v>304</v>
      </c>
      <c r="F61" s="3"/>
      <c r="G61" s="3"/>
      <c r="H61" s="3"/>
      <c r="I61" s="3"/>
      <c r="J61" s="3"/>
      <c r="K61" s="1" t="s">
        <v>96</v>
      </c>
      <c r="L61" s="3"/>
      <c r="M61" s="3"/>
      <c r="N61" s="3"/>
      <c r="O61" s="3" t="s">
        <v>275</v>
      </c>
      <c r="P61" s="3" t="s">
        <v>187</v>
      </c>
    </row>
    <row r="62" spans="1:16" ht="45" x14ac:dyDescent="0.25">
      <c r="A62" s="2"/>
      <c r="B62" s="3"/>
      <c r="C62" s="3" t="s">
        <v>18</v>
      </c>
      <c r="D62" s="3" t="s">
        <v>48</v>
      </c>
      <c r="E62" s="3" t="s">
        <v>305</v>
      </c>
      <c r="F62" s="3"/>
      <c r="G62" s="3"/>
      <c r="H62" s="3"/>
      <c r="I62" s="3"/>
      <c r="J62" s="3"/>
      <c r="K62" s="1" t="s">
        <v>274</v>
      </c>
      <c r="L62" s="3"/>
      <c r="M62" s="3"/>
      <c r="N62" s="3"/>
      <c r="O62" s="3" t="s">
        <v>275</v>
      </c>
      <c r="P62" s="3" t="s">
        <v>187</v>
      </c>
    </row>
    <row r="63" spans="1:16" ht="60" x14ac:dyDescent="0.25">
      <c r="A63" s="2"/>
      <c r="B63" s="3"/>
      <c r="C63" s="3" t="s">
        <v>18</v>
      </c>
      <c r="D63" s="3" t="s">
        <v>174</v>
      </c>
      <c r="E63" s="3" t="s">
        <v>306</v>
      </c>
      <c r="F63" s="3"/>
      <c r="G63" s="3"/>
      <c r="H63" s="3"/>
      <c r="I63" s="3"/>
      <c r="J63" s="3"/>
      <c r="K63" s="1" t="s">
        <v>307</v>
      </c>
      <c r="L63" s="3"/>
      <c r="M63" s="3"/>
      <c r="N63" s="3"/>
      <c r="O63" s="3" t="s">
        <v>275</v>
      </c>
      <c r="P63" s="3" t="s">
        <v>187</v>
      </c>
    </row>
    <row r="64" spans="1:16" ht="60" x14ac:dyDescent="0.25">
      <c r="A64" s="2"/>
      <c r="B64" s="1"/>
      <c r="C64" s="3" t="s">
        <v>18</v>
      </c>
      <c r="D64" s="1" t="s">
        <v>48</v>
      </c>
      <c r="E64" s="1" t="s">
        <v>308</v>
      </c>
      <c r="F64" s="1"/>
      <c r="G64" s="1"/>
      <c r="H64" s="1"/>
      <c r="I64" s="1"/>
      <c r="J64" s="1"/>
      <c r="K64" s="1" t="s">
        <v>309</v>
      </c>
      <c r="L64" s="1"/>
      <c r="M64" s="1"/>
      <c r="N64" s="1"/>
      <c r="O64" s="1" t="s">
        <v>310</v>
      </c>
      <c r="P64" s="1" t="s">
        <v>187</v>
      </c>
    </row>
    <row r="65" spans="1:16" ht="60" x14ac:dyDescent="0.25">
      <c r="A65" s="2"/>
      <c r="B65" s="1"/>
      <c r="C65" s="3" t="s">
        <v>18</v>
      </c>
      <c r="D65" s="1" t="s">
        <v>48</v>
      </c>
      <c r="E65" s="1" t="s">
        <v>311</v>
      </c>
      <c r="F65" s="1"/>
      <c r="G65" s="1"/>
      <c r="H65" s="1"/>
      <c r="I65" s="1"/>
      <c r="J65" s="1"/>
      <c r="K65" s="1" t="s">
        <v>309</v>
      </c>
      <c r="L65" s="1"/>
      <c r="M65" s="1"/>
      <c r="N65" s="1"/>
      <c r="O65" s="1" t="s">
        <v>310</v>
      </c>
      <c r="P65" s="1" t="s">
        <v>187</v>
      </c>
    </row>
    <row r="66" spans="1:16" ht="45" x14ac:dyDescent="0.25">
      <c r="A66" s="2"/>
      <c r="B66" s="1"/>
      <c r="C66" s="3" t="s">
        <v>66</v>
      </c>
      <c r="D66" s="1" t="s">
        <v>312</v>
      </c>
      <c r="E66" s="1" t="s">
        <v>313</v>
      </c>
      <c r="F66" s="1"/>
      <c r="G66" s="1"/>
      <c r="H66" s="1"/>
      <c r="I66" s="1"/>
      <c r="J66" s="1"/>
      <c r="K66" s="1" t="s">
        <v>87</v>
      </c>
      <c r="L66" s="1"/>
      <c r="M66" s="1"/>
      <c r="N66" s="1"/>
      <c r="O66" s="1" t="s">
        <v>310</v>
      </c>
      <c r="P66" s="1" t="s">
        <v>187</v>
      </c>
    </row>
    <row r="67" spans="1:16" ht="45" x14ac:dyDescent="0.25">
      <c r="A67" s="2"/>
      <c r="B67" s="1"/>
      <c r="C67" s="3" t="s">
        <v>18</v>
      </c>
      <c r="D67" s="1" t="s">
        <v>48</v>
      </c>
      <c r="E67" s="3" t="s">
        <v>314</v>
      </c>
      <c r="F67" s="3"/>
      <c r="G67" s="3"/>
      <c r="H67" s="3"/>
      <c r="I67" s="3"/>
      <c r="J67" s="3"/>
      <c r="K67" s="1" t="s">
        <v>315</v>
      </c>
      <c r="L67" s="1"/>
      <c r="M67" s="1"/>
      <c r="N67" s="1"/>
      <c r="O67" s="1" t="s">
        <v>310</v>
      </c>
      <c r="P67" s="1" t="s">
        <v>187</v>
      </c>
    </row>
    <row r="68" spans="1:16" ht="60" x14ac:dyDescent="0.25">
      <c r="A68" s="2"/>
      <c r="B68" s="1"/>
      <c r="C68" s="3" t="s">
        <v>18</v>
      </c>
      <c r="D68" s="3" t="s">
        <v>316</v>
      </c>
      <c r="E68" s="3" t="s">
        <v>317</v>
      </c>
      <c r="F68" s="3"/>
      <c r="G68" s="3"/>
      <c r="H68" s="3"/>
      <c r="I68" s="3"/>
      <c r="J68" s="3"/>
      <c r="K68" s="1" t="s">
        <v>318</v>
      </c>
      <c r="L68" s="1"/>
      <c r="M68" s="1"/>
      <c r="N68" s="1"/>
      <c r="O68" s="1" t="s">
        <v>310</v>
      </c>
      <c r="P68" s="1" t="s">
        <v>187</v>
      </c>
    </row>
    <row r="69" spans="1:16" ht="75" x14ac:dyDescent="0.25">
      <c r="A69" s="2"/>
      <c r="B69" s="1"/>
      <c r="C69" s="3" t="s">
        <v>18</v>
      </c>
      <c r="D69" s="3" t="s">
        <v>48</v>
      </c>
      <c r="E69" s="3" t="s">
        <v>319</v>
      </c>
      <c r="F69" s="3"/>
      <c r="G69" s="3"/>
      <c r="H69" s="3"/>
      <c r="I69" s="3"/>
      <c r="J69" s="3"/>
      <c r="K69" s="1" t="s">
        <v>320</v>
      </c>
      <c r="L69" s="1"/>
      <c r="M69" s="1"/>
      <c r="N69" s="1"/>
      <c r="O69" s="1" t="s">
        <v>310</v>
      </c>
      <c r="P69" s="1" t="s">
        <v>187</v>
      </c>
    </row>
    <row r="70" spans="1:16" ht="60" x14ac:dyDescent="0.25">
      <c r="A70" s="2"/>
      <c r="B70" s="1"/>
      <c r="C70" s="3" t="s">
        <v>18</v>
      </c>
      <c r="D70" s="3" t="s">
        <v>48</v>
      </c>
      <c r="E70" s="3" t="s">
        <v>321</v>
      </c>
      <c r="F70" s="3"/>
      <c r="G70" s="3"/>
      <c r="H70" s="3"/>
      <c r="I70" s="3"/>
      <c r="J70" s="3"/>
      <c r="K70" s="1" t="s">
        <v>322</v>
      </c>
      <c r="L70" s="1"/>
      <c r="M70" s="1"/>
      <c r="N70" s="1"/>
      <c r="O70" s="1" t="s">
        <v>310</v>
      </c>
      <c r="P70" s="1" t="s">
        <v>187</v>
      </c>
    </row>
    <row r="71" spans="1:16" ht="60" x14ac:dyDescent="0.25">
      <c r="A71" s="2"/>
      <c r="B71" s="1"/>
      <c r="C71" s="3" t="s">
        <v>18</v>
      </c>
      <c r="D71" s="3" t="s">
        <v>48</v>
      </c>
      <c r="E71" s="3" t="s">
        <v>323</v>
      </c>
      <c r="F71" s="3"/>
      <c r="G71" s="3"/>
      <c r="H71" s="3"/>
      <c r="I71" s="3"/>
      <c r="J71" s="3"/>
      <c r="K71" s="1" t="s">
        <v>192</v>
      </c>
      <c r="L71" s="1"/>
      <c r="M71" s="1"/>
      <c r="N71" s="1"/>
      <c r="O71" s="1" t="s">
        <v>310</v>
      </c>
      <c r="P71" s="1" t="s">
        <v>187</v>
      </c>
    </row>
    <row r="72" spans="1:16" ht="60" x14ac:dyDescent="0.25">
      <c r="A72" s="2"/>
      <c r="B72" s="3"/>
      <c r="C72" s="3" t="s">
        <v>18</v>
      </c>
      <c r="D72" s="3" t="s">
        <v>324</v>
      </c>
      <c r="E72" s="3" t="s">
        <v>325</v>
      </c>
      <c r="F72" s="3"/>
      <c r="G72" s="3"/>
      <c r="H72" s="3"/>
      <c r="I72" s="3"/>
      <c r="J72" s="3"/>
      <c r="K72" s="1" t="s">
        <v>90</v>
      </c>
      <c r="L72" s="3"/>
      <c r="M72" s="3"/>
      <c r="N72" s="3"/>
      <c r="O72" s="3" t="s">
        <v>326</v>
      </c>
      <c r="P72" s="3" t="s">
        <v>187</v>
      </c>
    </row>
    <row r="73" spans="1:16" ht="60" x14ac:dyDescent="0.25">
      <c r="A73" s="2"/>
      <c r="B73" s="3"/>
      <c r="C73" s="3" t="s">
        <v>18</v>
      </c>
      <c r="D73" s="3" t="s">
        <v>324</v>
      </c>
      <c r="E73" s="3" t="s">
        <v>327</v>
      </c>
      <c r="F73" s="3"/>
      <c r="G73" s="3"/>
      <c r="H73" s="3"/>
      <c r="I73" s="3"/>
      <c r="J73" s="3"/>
      <c r="K73" s="1" t="s">
        <v>90</v>
      </c>
      <c r="L73" s="3"/>
      <c r="M73" s="3"/>
      <c r="N73" s="3"/>
      <c r="O73" s="3" t="s">
        <v>326</v>
      </c>
      <c r="P73" s="3" t="s">
        <v>187</v>
      </c>
    </row>
    <row r="74" spans="1:16" ht="255" x14ac:dyDescent="0.25">
      <c r="A74" s="2"/>
      <c r="B74" s="3"/>
      <c r="C74" s="3" t="s">
        <v>41</v>
      </c>
      <c r="D74" s="3" t="s">
        <v>328</v>
      </c>
      <c r="E74" s="5" t="s">
        <v>329</v>
      </c>
      <c r="F74" s="5"/>
      <c r="G74" s="5"/>
      <c r="H74" s="5"/>
      <c r="I74" s="5"/>
      <c r="J74" s="5"/>
      <c r="K74" s="1" t="s">
        <v>330</v>
      </c>
      <c r="L74" s="3"/>
      <c r="M74" s="3"/>
      <c r="N74" s="3"/>
      <c r="O74" s="3" t="s">
        <v>326</v>
      </c>
      <c r="P74" s="3" t="s">
        <v>187</v>
      </c>
    </row>
    <row r="75" spans="1:16" ht="45" x14ac:dyDescent="0.25">
      <c r="A75" s="2"/>
      <c r="B75" s="4"/>
      <c r="C75" s="5" t="s">
        <v>18</v>
      </c>
      <c r="D75" s="4" t="s">
        <v>48</v>
      </c>
      <c r="E75" s="5" t="s">
        <v>331</v>
      </c>
      <c r="F75" s="5"/>
      <c r="G75" s="5"/>
      <c r="H75" s="5"/>
      <c r="I75" s="5"/>
      <c r="J75" s="5"/>
      <c r="K75" s="4" t="s">
        <v>332</v>
      </c>
      <c r="L75" s="4"/>
      <c r="M75" s="4"/>
      <c r="N75" s="4"/>
      <c r="O75" s="4" t="s">
        <v>333</v>
      </c>
      <c r="P75" s="4" t="s">
        <v>187</v>
      </c>
    </row>
    <row r="76" spans="1:16" ht="60" x14ac:dyDescent="0.25">
      <c r="A76" s="2"/>
      <c r="B76" s="3"/>
      <c r="C76" s="3" t="s">
        <v>18</v>
      </c>
      <c r="D76" s="3" t="s">
        <v>334</v>
      </c>
      <c r="E76" s="3" t="s">
        <v>335</v>
      </c>
      <c r="F76" s="3"/>
      <c r="G76" s="3"/>
      <c r="H76" s="3"/>
      <c r="I76" s="3"/>
      <c r="J76" s="3"/>
      <c r="K76" s="1" t="s">
        <v>332</v>
      </c>
      <c r="L76" s="3"/>
      <c r="M76" s="3"/>
      <c r="N76" s="3"/>
      <c r="O76" s="3" t="s">
        <v>333</v>
      </c>
      <c r="P76" s="3" t="s">
        <v>187</v>
      </c>
    </row>
    <row r="77" spans="1:16" ht="60" x14ac:dyDescent="0.25">
      <c r="A77" s="2"/>
      <c r="B77" s="4"/>
      <c r="C77" s="3" t="s">
        <v>18</v>
      </c>
      <c r="D77" s="3" t="s">
        <v>250</v>
      </c>
      <c r="E77" s="3" t="s">
        <v>336</v>
      </c>
      <c r="F77" s="3"/>
      <c r="G77" s="3"/>
      <c r="H77" s="3"/>
      <c r="I77" s="3"/>
      <c r="J77" s="3"/>
      <c r="K77" s="1" t="s">
        <v>337</v>
      </c>
      <c r="L77" s="4"/>
      <c r="M77" s="4"/>
      <c r="N77" s="4"/>
      <c r="O77" s="4" t="s">
        <v>333</v>
      </c>
      <c r="P77" s="1" t="s">
        <v>187</v>
      </c>
    </row>
    <row r="78" spans="1:16" ht="60" x14ac:dyDescent="0.25">
      <c r="A78" s="2"/>
      <c r="B78" s="4"/>
      <c r="C78" s="3" t="s">
        <v>18</v>
      </c>
      <c r="D78" s="3" t="s">
        <v>250</v>
      </c>
      <c r="E78" s="3" t="s">
        <v>338</v>
      </c>
      <c r="F78" s="3"/>
      <c r="G78" s="3"/>
      <c r="H78" s="3"/>
      <c r="I78" s="3"/>
      <c r="J78" s="3"/>
      <c r="K78" s="1" t="s">
        <v>337</v>
      </c>
      <c r="L78" s="4"/>
      <c r="M78" s="4"/>
      <c r="N78" s="4"/>
      <c r="O78" s="4" t="s">
        <v>333</v>
      </c>
      <c r="P78" s="1" t="s">
        <v>187</v>
      </c>
    </row>
    <row r="79" spans="1:16" ht="75" x14ac:dyDescent="0.25">
      <c r="A79" s="2"/>
      <c r="B79" s="3"/>
      <c r="C79" s="3" t="s">
        <v>18</v>
      </c>
      <c r="D79" s="3" t="s">
        <v>339</v>
      </c>
      <c r="E79" s="3" t="s">
        <v>340</v>
      </c>
      <c r="F79" s="3"/>
      <c r="G79" s="3"/>
      <c r="H79" s="3"/>
      <c r="I79" s="3"/>
      <c r="J79" s="3"/>
      <c r="K79" s="1" t="s">
        <v>341</v>
      </c>
      <c r="L79" s="3"/>
      <c r="M79" s="3"/>
      <c r="N79" s="3"/>
      <c r="O79" s="3" t="s">
        <v>333</v>
      </c>
      <c r="P79" s="3" t="s">
        <v>187</v>
      </c>
    </row>
    <row r="80" spans="1:16" ht="90" x14ac:dyDescent="0.25">
      <c r="A80" s="2"/>
      <c r="B80" s="4"/>
      <c r="C80" s="3" t="s">
        <v>18</v>
      </c>
      <c r="D80" s="3" t="s">
        <v>188</v>
      </c>
      <c r="E80" s="3" t="s">
        <v>342</v>
      </c>
      <c r="F80" s="3"/>
      <c r="G80" s="3"/>
      <c r="H80" s="3"/>
      <c r="I80" s="3"/>
      <c r="J80" s="3"/>
      <c r="K80" s="1" t="s">
        <v>343</v>
      </c>
      <c r="L80" s="4"/>
      <c r="M80" s="4"/>
      <c r="N80" s="4"/>
      <c r="O80" s="4" t="s">
        <v>333</v>
      </c>
      <c r="P80" s="1" t="s">
        <v>187</v>
      </c>
    </row>
    <row r="81" spans="1:16" ht="75" x14ac:dyDescent="0.25">
      <c r="A81" s="2"/>
      <c r="B81" s="4"/>
      <c r="C81" s="5" t="s">
        <v>18</v>
      </c>
      <c r="D81" s="5" t="s">
        <v>215</v>
      </c>
      <c r="E81" s="5" t="s">
        <v>344</v>
      </c>
      <c r="F81" s="5"/>
      <c r="G81" s="5"/>
      <c r="H81" s="5"/>
      <c r="I81" s="5"/>
      <c r="J81" s="5"/>
      <c r="K81" s="4" t="s">
        <v>345</v>
      </c>
      <c r="L81" s="4"/>
      <c r="M81" s="4"/>
      <c r="N81" s="4"/>
      <c r="O81" s="4" t="s">
        <v>333</v>
      </c>
      <c r="P81" s="4" t="s">
        <v>187</v>
      </c>
    </row>
    <row r="82" spans="1:16" ht="75" x14ac:dyDescent="0.25">
      <c r="A82" s="2"/>
      <c r="B82" s="4"/>
      <c r="C82" s="3" t="s">
        <v>18</v>
      </c>
      <c r="D82" s="3" t="s">
        <v>48</v>
      </c>
      <c r="E82" s="3" t="s">
        <v>346</v>
      </c>
      <c r="F82" s="3"/>
      <c r="G82" s="3"/>
      <c r="H82" s="3"/>
      <c r="I82" s="3"/>
      <c r="J82" s="3"/>
      <c r="K82" s="1" t="s">
        <v>347</v>
      </c>
      <c r="L82" s="4"/>
      <c r="M82" s="4"/>
      <c r="N82" s="4"/>
      <c r="O82" s="4" t="s">
        <v>333</v>
      </c>
      <c r="P82" s="1" t="s">
        <v>187</v>
      </c>
    </row>
    <row r="83" spans="1:16" ht="45" x14ac:dyDescent="0.25">
      <c r="A83" s="2"/>
      <c r="B83" s="3"/>
      <c r="C83" s="3" t="s">
        <v>18</v>
      </c>
      <c r="D83" s="3" t="s">
        <v>48</v>
      </c>
      <c r="E83" s="3" t="s">
        <v>348</v>
      </c>
      <c r="F83" s="3"/>
      <c r="G83" s="3"/>
      <c r="H83" s="3"/>
      <c r="I83" s="3"/>
      <c r="J83" s="3"/>
      <c r="K83" s="1" t="s">
        <v>207</v>
      </c>
      <c r="L83" s="3"/>
      <c r="M83" s="3"/>
      <c r="N83" s="3"/>
      <c r="O83" s="3" t="s">
        <v>333</v>
      </c>
      <c r="P83" s="3" t="s">
        <v>187</v>
      </c>
    </row>
    <row r="84" spans="1:16" ht="60" x14ac:dyDescent="0.25">
      <c r="A84" s="2"/>
      <c r="B84" s="3"/>
      <c r="C84" s="3" t="s">
        <v>18</v>
      </c>
      <c r="D84" s="3" t="s">
        <v>48</v>
      </c>
      <c r="E84" s="3" t="s">
        <v>349</v>
      </c>
      <c r="F84" s="3"/>
      <c r="G84" s="3"/>
      <c r="H84" s="3"/>
      <c r="I84" s="3"/>
      <c r="J84" s="3"/>
      <c r="K84" s="1" t="s">
        <v>68</v>
      </c>
      <c r="L84" s="3"/>
      <c r="M84" s="3"/>
      <c r="N84" s="3"/>
      <c r="O84" s="3" t="s">
        <v>333</v>
      </c>
      <c r="P84" s="3" t="s">
        <v>187</v>
      </c>
    </row>
    <row r="85" spans="1:16" ht="60" x14ac:dyDescent="0.25">
      <c r="A85" s="2"/>
      <c r="B85" s="3"/>
      <c r="C85" s="3" t="s">
        <v>18</v>
      </c>
      <c r="D85" s="3" t="s">
        <v>48</v>
      </c>
      <c r="E85" s="3" t="s">
        <v>350</v>
      </c>
      <c r="F85" s="3"/>
      <c r="G85" s="3"/>
      <c r="H85" s="3"/>
      <c r="I85" s="3"/>
      <c r="J85" s="3"/>
      <c r="K85" s="1" t="s">
        <v>351</v>
      </c>
      <c r="L85" s="3"/>
      <c r="M85" s="3"/>
      <c r="N85" s="3"/>
      <c r="O85" s="3" t="s">
        <v>333</v>
      </c>
      <c r="P85" s="3" t="s">
        <v>187</v>
      </c>
    </row>
    <row r="86" spans="1:16" ht="45" x14ac:dyDescent="0.25">
      <c r="A86" s="2"/>
      <c r="B86" s="3"/>
      <c r="C86" s="3" t="s">
        <v>66</v>
      </c>
      <c r="D86" s="3" t="s">
        <v>48</v>
      </c>
      <c r="E86" s="3" t="s">
        <v>352</v>
      </c>
      <c r="F86" s="3"/>
      <c r="G86" s="3"/>
      <c r="H86" s="3"/>
      <c r="I86" s="3"/>
      <c r="J86" s="3"/>
      <c r="K86" s="1" t="s">
        <v>353</v>
      </c>
      <c r="L86" s="3"/>
      <c r="M86" s="3"/>
      <c r="N86" s="3"/>
      <c r="O86" s="3" t="s">
        <v>354</v>
      </c>
      <c r="P86" s="3" t="s">
        <v>187</v>
      </c>
    </row>
    <row r="87" spans="1:16" ht="90" x14ac:dyDescent="0.25">
      <c r="A87" s="2"/>
      <c r="B87" s="3"/>
      <c r="C87" s="3" t="s">
        <v>18</v>
      </c>
      <c r="D87" s="3" t="s">
        <v>48</v>
      </c>
      <c r="E87" s="3" t="s">
        <v>355</v>
      </c>
      <c r="F87" s="3"/>
      <c r="G87" s="3"/>
      <c r="H87" s="3"/>
      <c r="I87" s="3"/>
      <c r="J87" s="3"/>
      <c r="K87" s="1" t="s">
        <v>141</v>
      </c>
      <c r="L87" s="3"/>
      <c r="M87" s="3"/>
      <c r="N87" s="3"/>
      <c r="O87" s="3" t="s">
        <v>354</v>
      </c>
      <c r="P87" s="3" t="s">
        <v>187</v>
      </c>
    </row>
    <row r="88" spans="1:16" ht="45" x14ac:dyDescent="0.25">
      <c r="A88" s="2"/>
      <c r="B88" s="3"/>
      <c r="C88" s="3" t="s">
        <v>18</v>
      </c>
      <c r="D88" s="3" t="s">
        <v>48</v>
      </c>
      <c r="E88" s="3" t="s">
        <v>356</v>
      </c>
      <c r="F88" s="3"/>
      <c r="G88" s="3"/>
      <c r="H88" s="3"/>
      <c r="I88" s="3"/>
      <c r="J88" s="3"/>
      <c r="K88" s="1" t="s">
        <v>357</v>
      </c>
      <c r="L88" s="3"/>
      <c r="M88" s="3"/>
      <c r="N88" s="3"/>
      <c r="O88" s="3" t="s">
        <v>354</v>
      </c>
      <c r="P88" s="3" t="s">
        <v>187</v>
      </c>
    </row>
    <row r="89" spans="1:16" ht="90" x14ac:dyDescent="0.25">
      <c r="A89" s="2"/>
      <c r="B89" s="3"/>
      <c r="C89" s="3" t="s">
        <v>66</v>
      </c>
      <c r="D89" s="3" t="s">
        <v>358</v>
      </c>
      <c r="E89" s="5" t="s">
        <v>359</v>
      </c>
      <c r="F89" s="5"/>
      <c r="G89" s="5"/>
      <c r="H89" s="5"/>
      <c r="I89" s="5"/>
      <c r="J89" s="5"/>
      <c r="K89" s="1" t="s">
        <v>360</v>
      </c>
      <c r="L89" s="3"/>
      <c r="M89" s="3"/>
      <c r="N89" s="3"/>
      <c r="O89" s="3" t="s">
        <v>361</v>
      </c>
      <c r="P89" s="3" t="s">
        <v>187</v>
      </c>
    </row>
    <row r="90" spans="1:16" ht="165" x14ac:dyDescent="0.25">
      <c r="A90" s="2"/>
      <c r="B90" s="3"/>
      <c r="C90" s="3" t="s">
        <v>18</v>
      </c>
      <c r="D90" s="3" t="s">
        <v>250</v>
      </c>
      <c r="E90" s="5" t="s">
        <v>362</v>
      </c>
      <c r="F90" s="5"/>
      <c r="G90" s="5"/>
      <c r="H90" s="5"/>
      <c r="I90" s="5"/>
      <c r="J90" s="5"/>
      <c r="K90" s="1" t="s">
        <v>363</v>
      </c>
      <c r="L90" s="3"/>
      <c r="M90" s="3"/>
      <c r="N90" s="3"/>
      <c r="O90" s="3" t="s">
        <v>361</v>
      </c>
      <c r="P90" s="3" t="s">
        <v>187</v>
      </c>
    </row>
    <row r="91" spans="1:16" ht="90" x14ac:dyDescent="0.25">
      <c r="A91" s="2"/>
      <c r="B91" s="3"/>
      <c r="C91" s="3" t="s">
        <v>41</v>
      </c>
      <c r="D91" s="3" t="s">
        <v>364</v>
      </c>
      <c r="E91" s="5" t="s">
        <v>365</v>
      </c>
      <c r="F91" s="5"/>
      <c r="G91" s="5"/>
      <c r="H91" s="5"/>
      <c r="I91" s="5"/>
      <c r="J91" s="5"/>
      <c r="K91" s="1" t="s">
        <v>44</v>
      </c>
      <c r="L91" s="3"/>
      <c r="M91" s="3"/>
      <c r="N91" s="3"/>
      <c r="O91" s="3" t="s">
        <v>361</v>
      </c>
      <c r="P91" s="3" t="s">
        <v>187</v>
      </c>
    </row>
    <row r="92" spans="1:16" ht="105" x14ac:dyDescent="0.25">
      <c r="A92" s="2"/>
      <c r="B92" s="3"/>
      <c r="C92" s="3" t="s">
        <v>41</v>
      </c>
      <c r="D92" s="3" t="s">
        <v>366</v>
      </c>
      <c r="E92" s="5" t="s">
        <v>367</v>
      </c>
      <c r="F92" s="5"/>
      <c r="G92" s="5"/>
      <c r="H92" s="5"/>
      <c r="I92" s="5"/>
      <c r="J92" s="5"/>
      <c r="K92" s="1" t="s">
        <v>44</v>
      </c>
      <c r="L92" s="3"/>
      <c r="M92" s="3"/>
      <c r="N92" s="3"/>
      <c r="O92" s="3" t="s">
        <v>361</v>
      </c>
      <c r="P92" s="3" t="s">
        <v>187</v>
      </c>
    </row>
    <row r="93" spans="1:16" ht="45" x14ac:dyDescent="0.25">
      <c r="A93" s="41"/>
      <c r="B93" s="41"/>
      <c r="C93" s="3" t="s">
        <v>18</v>
      </c>
      <c r="D93" s="3" t="s">
        <v>48</v>
      </c>
      <c r="E93" s="3" t="s">
        <v>368</v>
      </c>
      <c r="F93" s="3"/>
      <c r="G93" s="3"/>
      <c r="H93" s="3"/>
      <c r="I93" s="3"/>
      <c r="J93" s="3"/>
      <c r="K93" s="1" t="s">
        <v>369</v>
      </c>
      <c r="L93" s="41"/>
      <c r="M93" s="41"/>
      <c r="N93" s="41"/>
      <c r="O93" s="3" t="s">
        <v>133</v>
      </c>
      <c r="P93" s="3" t="s">
        <v>27</v>
      </c>
    </row>
    <row r="94" spans="1:16" ht="90" x14ac:dyDescent="0.25">
      <c r="A94" s="41"/>
      <c r="B94" s="41"/>
      <c r="C94" s="3" t="s">
        <v>18</v>
      </c>
      <c r="D94" s="3" t="s">
        <v>168</v>
      </c>
      <c r="E94" s="5" t="s">
        <v>370</v>
      </c>
      <c r="F94" s="5"/>
      <c r="G94" s="5"/>
      <c r="H94" s="5"/>
      <c r="I94" s="5"/>
      <c r="J94" s="5"/>
      <c r="K94" s="1" t="s">
        <v>371</v>
      </c>
      <c r="L94" s="41"/>
      <c r="M94" s="41"/>
      <c r="N94" s="41"/>
      <c r="O94" s="3" t="s">
        <v>133</v>
      </c>
      <c r="P94" s="3" t="s">
        <v>27</v>
      </c>
    </row>
    <row r="95" spans="1:16" ht="60" x14ac:dyDescent="0.25">
      <c r="A95" s="2">
        <f>ROW(A94)</f>
        <v>94</v>
      </c>
      <c r="B95" s="16" t="s">
        <v>17</v>
      </c>
      <c r="C95" s="3" t="s">
        <v>18</v>
      </c>
      <c r="D95" s="3" t="s">
        <v>48</v>
      </c>
      <c r="E95" s="3" t="s">
        <v>372</v>
      </c>
      <c r="F95" s="3"/>
      <c r="G95" s="3" t="s">
        <v>21</v>
      </c>
      <c r="H95" s="3"/>
      <c r="I95" s="3"/>
      <c r="J95" s="3"/>
      <c r="K95" s="1" t="s">
        <v>373</v>
      </c>
      <c r="L95" s="3" t="s">
        <v>38</v>
      </c>
      <c r="M95" s="7" t="s">
        <v>24</v>
      </c>
      <c r="N95" s="1" t="s">
        <v>374</v>
      </c>
      <c r="O95" s="3" t="s">
        <v>47</v>
      </c>
      <c r="P95" s="3" t="s">
        <v>27</v>
      </c>
    </row>
    <row r="96" spans="1:16" ht="45" x14ac:dyDescent="0.25">
      <c r="A96" s="2">
        <v>52</v>
      </c>
      <c r="B96" s="16" t="s">
        <v>62</v>
      </c>
      <c r="C96" s="3" t="s">
        <v>18</v>
      </c>
      <c r="D96" s="3" t="s">
        <v>48</v>
      </c>
      <c r="E96" s="3" t="s">
        <v>305</v>
      </c>
      <c r="F96" s="3" t="s">
        <v>21</v>
      </c>
      <c r="G96" s="3" t="s">
        <v>21</v>
      </c>
      <c r="H96" s="3"/>
      <c r="I96" s="3"/>
      <c r="J96" s="3"/>
      <c r="K96" s="1" t="s">
        <v>375</v>
      </c>
      <c r="L96" s="3" t="s">
        <v>23</v>
      </c>
      <c r="M96" s="7" t="s">
        <v>24</v>
      </c>
      <c r="N96" s="1" t="s">
        <v>374</v>
      </c>
      <c r="O96" s="3" t="s">
        <v>47</v>
      </c>
      <c r="P96" s="3" t="s">
        <v>27</v>
      </c>
    </row>
    <row r="97" spans="1:16" ht="120" x14ac:dyDescent="0.25">
      <c r="A97" s="2">
        <f>ROW(A95)</f>
        <v>95</v>
      </c>
      <c r="B97" s="16" t="s">
        <v>133</v>
      </c>
      <c r="C97" s="3" t="s">
        <v>18</v>
      </c>
      <c r="D97" s="3" t="s">
        <v>152</v>
      </c>
      <c r="E97" s="3" t="s">
        <v>376</v>
      </c>
      <c r="F97" s="3" t="s">
        <v>21</v>
      </c>
      <c r="G97" s="3" t="s">
        <v>21</v>
      </c>
      <c r="H97" s="3"/>
      <c r="I97" s="3"/>
      <c r="J97" s="3"/>
      <c r="K97" s="1" t="s">
        <v>377</v>
      </c>
      <c r="L97" s="3" t="s">
        <v>38</v>
      </c>
      <c r="M97" s="7" t="s">
        <v>24</v>
      </c>
      <c r="N97" s="4" t="s">
        <v>378</v>
      </c>
      <c r="O97" s="3" t="s">
        <v>47</v>
      </c>
      <c r="P97" s="3" t="s">
        <v>27</v>
      </c>
    </row>
    <row r="98" spans="1:16" ht="60" x14ac:dyDescent="0.25">
      <c r="A98" s="2">
        <f>ROW(A96)</f>
        <v>96</v>
      </c>
      <c r="B98" s="16" t="s">
        <v>133</v>
      </c>
      <c r="C98" s="3" t="s">
        <v>18</v>
      </c>
      <c r="D98" s="3" t="s">
        <v>48</v>
      </c>
      <c r="E98" s="3" t="s">
        <v>379</v>
      </c>
      <c r="F98" s="3"/>
      <c r="G98" s="3" t="s">
        <v>21</v>
      </c>
      <c r="H98" s="3" t="s">
        <v>21</v>
      </c>
      <c r="I98" s="3"/>
      <c r="J98" s="3"/>
      <c r="K98" s="1" t="s">
        <v>380</v>
      </c>
      <c r="L98" s="3" t="s">
        <v>23</v>
      </c>
      <c r="M98" s="7" t="s">
        <v>24</v>
      </c>
      <c r="N98" s="1"/>
      <c r="O98" s="3" t="s">
        <v>47</v>
      </c>
      <c r="P98" s="3" t="s">
        <v>27</v>
      </c>
    </row>
    <row r="99" spans="1:16" ht="45" x14ac:dyDescent="0.25">
      <c r="A99" s="2">
        <f>ROW(A97)</f>
        <v>97</v>
      </c>
      <c r="B99" s="16" t="s">
        <v>133</v>
      </c>
      <c r="C99" s="3" t="s">
        <v>18</v>
      </c>
      <c r="D99" s="3" t="s">
        <v>48</v>
      </c>
      <c r="E99" s="3" t="s">
        <v>381</v>
      </c>
      <c r="F99" s="3"/>
      <c r="G99" s="3" t="s">
        <v>21</v>
      </c>
      <c r="H99" s="3"/>
      <c r="I99" s="3"/>
      <c r="J99" s="3"/>
      <c r="K99" s="1" t="s">
        <v>382</v>
      </c>
      <c r="L99" s="3" t="s">
        <v>23</v>
      </c>
      <c r="M99" s="7" t="s">
        <v>24</v>
      </c>
      <c r="N99" s="1"/>
      <c r="O99" s="3" t="s">
        <v>47</v>
      </c>
      <c r="P99" s="3" t="s">
        <v>27</v>
      </c>
    </row>
    <row r="100" spans="1:16" ht="120" x14ac:dyDescent="0.25">
      <c r="A100" s="2">
        <f>ROW(A98)</f>
        <v>98</v>
      </c>
      <c r="B100" s="16" t="s">
        <v>17</v>
      </c>
      <c r="C100" s="3" t="s">
        <v>41</v>
      </c>
      <c r="D100" s="3" t="s">
        <v>136</v>
      </c>
      <c r="E100" s="3" t="s">
        <v>383</v>
      </c>
      <c r="F100" s="3"/>
      <c r="G100" s="3" t="s">
        <v>21</v>
      </c>
      <c r="H100" s="3"/>
      <c r="I100" s="3"/>
      <c r="J100" s="3"/>
      <c r="K100" s="1" t="s">
        <v>138</v>
      </c>
      <c r="L100" s="3" t="s">
        <v>38</v>
      </c>
      <c r="M100" s="7" t="s">
        <v>24</v>
      </c>
      <c r="N100" s="1" t="s">
        <v>384</v>
      </c>
      <c r="O100" s="3" t="s">
        <v>47</v>
      </c>
      <c r="P100" s="3" t="s">
        <v>27</v>
      </c>
    </row>
    <row r="101" spans="1:16" ht="105" x14ac:dyDescent="0.25">
      <c r="A101" s="2">
        <f>ROW(Issues!A2)</f>
        <v>2</v>
      </c>
      <c r="B101" s="16" t="s">
        <v>34</v>
      </c>
      <c r="C101" s="3" t="s">
        <v>18</v>
      </c>
      <c r="D101" s="3" t="s">
        <v>35</v>
      </c>
      <c r="E101" s="5" t="s">
        <v>385</v>
      </c>
      <c r="F101" s="3" t="s">
        <v>21</v>
      </c>
      <c r="G101" s="3" t="s">
        <v>21</v>
      </c>
      <c r="H101" s="3"/>
      <c r="I101" s="3"/>
      <c r="J101" s="3"/>
      <c r="K101" s="1" t="s">
        <v>386</v>
      </c>
      <c r="L101" s="3" t="s">
        <v>38</v>
      </c>
      <c r="M101" s="7" t="s">
        <v>24</v>
      </c>
      <c r="N101" s="3" t="s">
        <v>387</v>
      </c>
      <c r="O101" s="3" t="s">
        <v>144</v>
      </c>
      <c r="P101" s="3" t="s">
        <v>27</v>
      </c>
    </row>
    <row r="102" spans="1:16" ht="45" x14ac:dyDescent="0.25">
      <c r="A102" s="2">
        <f>ROW(Issues!A7)</f>
        <v>7</v>
      </c>
      <c r="B102" s="16" t="s">
        <v>47</v>
      </c>
      <c r="C102" s="3" t="s">
        <v>18</v>
      </c>
      <c r="D102" s="3" t="s">
        <v>168</v>
      </c>
      <c r="E102" s="3" t="s">
        <v>388</v>
      </c>
      <c r="F102" s="3" t="s">
        <v>21</v>
      </c>
      <c r="G102" s="3"/>
      <c r="H102" s="3" t="s">
        <v>21</v>
      </c>
      <c r="I102" s="3"/>
      <c r="J102" s="3"/>
      <c r="K102" s="1" t="s">
        <v>375</v>
      </c>
      <c r="L102" s="3" t="s">
        <v>23</v>
      </c>
      <c r="M102" s="7" t="s">
        <v>24</v>
      </c>
      <c r="N102" s="3"/>
      <c r="O102" s="3" t="s">
        <v>144</v>
      </c>
      <c r="P102" s="3" t="s">
        <v>27</v>
      </c>
    </row>
  </sheetData>
  <autoFilter ref="A2:P2"/>
  <mergeCells count="1">
    <mergeCell ref="F1:J1"/>
  </mergeCells>
  <dataValidations count="1">
    <dataValidation type="list" allowBlank="1" showInputMessage="1" showErrorMessage="1" sqref="D93:D102">
      <formula1>IssueCategory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14:formula1>
            <xm:f>Picklists!#REF!</xm:f>
          </x14:formula1>
          <xm:sqref>P93:P94</xm:sqref>
        </x14:dataValidation>
        <x14:dataValidation type="list" allowBlank="1" showInputMessage="1" showErrorMessage="1">
          <x14:formula1>
            <xm:f>Picklists!$A$3:$A$8</xm:f>
          </x14:formula1>
          <xm:sqref>M95:M102</xm:sqref>
        </x14:dataValidation>
        <x14:dataValidation type="list" allowBlank="1" showInputMessage="1" showErrorMessage="1">
          <x14:formula1>
            <xm:f>Picklists!$A$11:$A$13</xm:f>
          </x14:formula1>
          <xm:sqref>P95:P102</xm:sqref>
        </x14:dataValidation>
        <x14:dataValidation type="list" allowBlank="1" showInputMessage="1" showErrorMessage="1">
          <x14:formula1>
            <xm:f>Picklists!$A$16:$A$18</xm:f>
          </x14:formula1>
          <xm:sqref>L95:L102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zoomScale="110" zoomScaleNormal="110" workbookViewId="0">
      <selection activeCell="C3" sqref="C3"/>
    </sheetView>
  </sheetViews>
  <sheetFormatPr defaultRowHeight="15" x14ac:dyDescent="0.25"/>
  <cols>
    <col min="3" max="3" width="10.140625" bestFit="1" customWidth="1"/>
  </cols>
  <sheetData>
    <row r="1" spans="1:10" ht="44.25" customHeight="1" x14ac:dyDescent="0.4">
      <c r="A1" s="49"/>
      <c r="B1" s="49"/>
      <c r="C1" s="50" t="s">
        <v>389</v>
      </c>
      <c r="D1" s="51"/>
      <c r="E1" s="51"/>
      <c r="F1" s="51"/>
      <c r="G1" s="51"/>
      <c r="H1" s="51"/>
      <c r="I1" s="51"/>
    </row>
    <row r="2" spans="1:10" ht="16.5" customHeight="1" x14ac:dyDescent="0.35">
      <c r="A2" s="49"/>
      <c r="B2" s="49"/>
      <c r="C2" s="34"/>
    </row>
    <row r="3" spans="1:10" ht="24" customHeight="1" x14ac:dyDescent="0.25">
      <c r="A3" s="49"/>
      <c r="B3" s="49"/>
    </row>
    <row r="4" spans="1:10" ht="4.5" customHeight="1" x14ac:dyDescent="0.25">
      <c r="A4" s="35"/>
      <c r="B4" s="35"/>
      <c r="C4" s="35"/>
      <c r="D4" s="35"/>
      <c r="E4" s="35"/>
      <c r="F4" s="35"/>
      <c r="G4" s="35"/>
      <c r="H4" s="35"/>
      <c r="I4" s="35"/>
      <c r="J4" s="35"/>
    </row>
    <row r="5" spans="1:10" ht="9" customHeight="1" x14ac:dyDescent="0.25">
      <c r="A5" s="36"/>
      <c r="B5" s="36"/>
      <c r="C5" s="36"/>
      <c r="D5" s="36"/>
      <c r="E5" s="36"/>
      <c r="F5" s="36"/>
      <c r="G5" s="36"/>
      <c r="H5" s="36"/>
      <c r="I5" s="36"/>
    </row>
    <row r="6" spans="1:10" ht="15" customHeight="1" x14ac:dyDescent="0.25">
      <c r="A6" s="52" t="s">
        <v>390</v>
      </c>
      <c r="B6" s="52"/>
      <c r="C6" s="52"/>
      <c r="D6" s="52"/>
      <c r="E6" s="52"/>
      <c r="F6" s="52"/>
      <c r="G6" s="52"/>
      <c r="H6" s="52"/>
      <c r="I6" s="52"/>
      <c r="J6" s="52"/>
    </row>
    <row r="7" spans="1:10" ht="138.75" customHeight="1" x14ac:dyDescent="0.25">
      <c r="A7" s="52"/>
      <c r="B7" s="52"/>
      <c r="C7" s="52"/>
      <c r="D7" s="52"/>
      <c r="E7" s="52"/>
      <c r="F7" s="52"/>
      <c r="G7" s="52"/>
      <c r="H7" s="52"/>
      <c r="I7" s="52"/>
      <c r="J7" s="52"/>
    </row>
    <row r="8" spans="1:10" ht="139.5" customHeight="1" x14ac:dyDescent="0.25">
      <c r="A8" s="52"/>
      <c r="B8" s="52"/>
      <c r="C8" s="52"/>
      <c r="D8" s="52"/>
      <c r="E8" s="52"/>
      <c r="F8" s="52"/>
      <c r="G8" s="52"/>
      <c r="H8" s="52"/>
      <c r="I8" s="52"/>
      <c r="J8" s="52"/>
    </row>
    <row r="9" spans="1:10" ht="214.5" customHeight="1" x14ac:dyDescent="0.25">
      <c r="A9" s="52"/>
      <c r="B9" s="52"/>
      <c r="C9" s="52"/>
      <c r="D9" s="52"/>
      <c r="E9" s="52"/>
      <c r="F9" s="52"/>
      <c r="G9" s="52"/>
      <c r="H9" s="52"/>
      <c r="I9" s="52"/>
      <c r="J9" s="52"/>
    </row>
    <row r="10" spans="1:10" ht="27" customHeight="1" x14ac:dyDescent="0.25">
      <c r="A10" s="35"/>
      <c r="B10" s="35"/>
      <c r="C10" s="35"/>
      <c r="D10" s="35"/>
      <c r="E10" s="35"/>
      <c r="F10" s="35"/>
      <c r="G10" s="35"/>
      <c r="H10" s="35"/>
      <c r="I10" s="35"/>
      <c r="J10" s="35"/>
    </row>
    <row r="12" spans="1:10" ht="17.25" x14ac:dyDescent="0.35">
      <c r="A12" s="37"/>
    </row>
    <row r="49" ht="12" customHeight="1" x14ac:dyDescent="0.25"/>
    <row r="52" ht="12" customHeight="1" x14ac:dyDescent="0.25"/>
    <row r="67" ht="15" customHeight="1" x14ac:dyDescent="0.25"/>
    <row r="71" ht="14.45" customHeight="1" x14ac:dyDescent="0.25"/>
    <row r="78" ht="14.45" customHeight="1" x14ac:dyDescent="0.25"/>
    <row r="89" spans="1:10" x14ac:dyDescent="0.25">
      <c r="A89" s="38"/>
      <c r="B89" s="38"/>
      <c r="C89" s="38"/>
      <c r="D89" s="38"/>
      <c r="E89" s="38"/>
      <c r="F89" s="38"/>
      <c r="G89" s="38"/>
      <c r="H89" s="38"/>
      <c r="I89" s="38"/>
      <c r="J89" s="38"/>
    </row>
    <row r="90" spans="1:10" x14ac:dyDescent="0.25">
      <c r="A90" s="38"/>
      <c r="B90" s="38"/>
      <c r="C90" s="38"/>
      <c r="D90" s="38"/>
      <c r="E90" s="38"/>
      <c r="F90" s="38"/>
      <c r="G90" s="38"/>
      <c r="H90" s="38"/>
      <c r="I90" s="38"/>
      <c r="J90" s="38"/>
    </row>
    <row r="91" spans="1:10" x14ac:dyDescent="0.25">
      <c r="A91" s="38"/>
      <c r="B91" s="38"/>
      <c r="C91" s="38"/>
      <c r="D91" s="38"/>
      <c r="E91" s="38"/>
      <c r="F91" s="38"/>
      <c r="G91" s="38"/>
      <c r="H91" s="38"/>
      <c r="I91" s="38"/>
      <c r="J91" s="38"/>
    </row>
    <row r="92" spans="1:10" x14ac:dyDescent="0.25">
      <c r="A92" s="38"/>
      <c r="B92" s="38"/>
      <c r="C92" s="38"/>
      <c r="D92" s="38"/>
      <c r="E92" s="38"/>
      <c r="F92" s="38"/>
      <c r="G92" s="38"/>
      <c r="H92" s="38"/>
      <c r="I92" s="38"/>
      <c r="J92" s="38"/>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E2" sqref="E2"/>
    </sheetView>
  </sheetViews>
  <sheetFormatPr defaultRowHeight="15" x14ac:dyDescent="0.25"/>
  <cols>
    <col min="1" max="1" width="25.140625" customWidth="1"/>
    <col min="3" max="3" width="20.7109375" customWidth="1"/>
    <col min="4" max="4" width="5.42578125" customWidth="1"/>
    <col min="5" max="5" width="20.140625" customWidth="1"/>
  </cols>
  <sheetData>
    <row r="1" spans="1:8" ht="15.75" thickBot="1" x14ac:dyDescent="0.3">
      <c r="F1" s="19"/>
      <c r="G1" s="14"/>
      <c r="H1" s="14"/>
    </row>
    <row r="2" spans="1:8" x14ac:dyDescent="0.25">
      <c r="A2" s="20" t="s">
        <v>391</v>
      </c>
      <c r="B2" s="14"/>
      <c r="C2" s="20" t="s">
        <v>392</v>
      </c>
      <c r="E2" s="20" t="s">
        <v>393</v>
      </c>
      <c r="F2" s="14"/>
      <c r="G2" s="14"/>
      <c r="H2" s="14"/>
    </row>
    <row r="3" spans="1:8" x14ac:dyDescent="0.25">
      <c r="A3" s="21" t="s">
        <v>24</v>
      </c>
      <c r="B3" s="14"/>
      <c r="C3" s="25" t="s">
        <v>168</v>
      </c>
      <c r="E3" s="21" t="s">
        <v>6</v>
      </c>
      <c r="F3" s="14"/>
      <c r="G3" s="14"/>
      <c r="H3" s="14"/>
    </row>
    <row r="4" spans="1:8" x14ac:dyDescent="0.25">
      <c r="A4" s="21" t="s">
        <v>39</v>
      </c>
      <c r="B4" s="14"/>
      <c r="C4" s="21" t="s">
        <v>145</v>
      </c>
      <c r="E4" s="21" t="s">
        <v>394</v>
      </c>
      <c r="F4" s="14"/>
      <c r="G4" s="14"/>
      <c r="H4" s="14"/>
    </row>
    <row r="5" spans="1:8" x14ac:dyDescent="0.25">
      <c r="A5" s="21" t="s">
        <v>30</v>
      </c>
      <c r="B5" s="14"/>
      <c r="C5" s="26" t="s">
        <v>174</v>
      </c>
      <c r="E5" s="21" t="s">
        <v>395</v>
      </c>
      <c r="F5" s="14"/>
      <c r="G5" s="14"/>
      <c r="H5" s="14"/>
    </row>
    <row r="6" spans="1:8" ht="30" x14ac:dyDescent="0.25">
      <c r="A6" s="22" t="s">
        <v>142</v>
      </c>
      <c r="B6" s="14"/>
      <c r="C6" s="26" t="s">
        <v>171</v>
      </c>
      <c r="E6" s="21" t="s">
        <v>396</v>
      </c>
      <c r="F6" s="14"/>
      <c r="G6" s="14"/>
      <c r="H6" s="14"/>
    </row>
    <row r="7" spans="1:8" ht="30" x14ac:dyDescent="0.25">
      <c r="A7" s="22" t="s">
        <v>74</v>
      </c>
      <c r="B7" s="14"/>
      <c r="C7" s="25" t="s">
        <v>397</v>
      </c>
      <c r="E7" s="22" t="s">
        <v>398</v>
      </c>
    </row>
    <row r="8" spans="1:8" ht="30.75" thickBot="1" x14ac:dyDescent="0.3">
      <c r="A8" s="23" t="s">
        <v>91</v>
      </c>
      <c r="B8" s="14"/>
      <c r="C8" s="25" t="s">
        <v>54</v>
      </c>
      <c r="E8" s="24" t="s">
        <v>399</v>
      </c>
    </row>
    <row r="9" spans="1:8" ht="15.75" thickBot="1" x14ac:dyDescent="0.3">
      <c r="C9" s="25" t="s">
        <v>94</v>
      </c>
    </row>
    <row r="10" spans="1:8" x14ac:dyDescent="0.25">
      <c r="A10" s="20" t="s">
        <v>16</v>
      </c>
      <c r="C10" s="25" t="s">
        <v>400</v>
      </c>
    </row>
    <row r="11" spans="1:8" x14ac:dyDescent="0.25">
      <c r="A11" s="21" t="s">
        <v>27</v>
      </c>
      <c r="C11" s="27" t="s">
        <v>152</v>
      </c>
    </row>
    <row r="12" spans="1:8" ht="30" x14ac:dyDescent="0.25">
      <c r="A12" s="21" t="s">
        <v>33</v>
      </c>
      <c r="C12" s="26" t="s">
        <v>215</v>
      </c>
    </row>
    <row r="13" spans="1:8" ht="15.75" thickBot="1" x14ac:dyDescent="0.3">
      <c r="A13" s="24" t="s">
        <v>76</v>
      </c>
      <c r="C13" s="25" t="s">
        <v>401</v>
      </c>
    </row>
    <row r="14" spans="1:8" ht="15.75" thickBot="1" x14ac:dyDescent="0.3">
      <c r="C14" s="25" t="s">
        <v>35</v>
      </c>
    </row>
    <row r="15" spans="1:8" x14ac:dyDescent="0.25">
      <c r="A15" s="20" t="s">
        <v>402</v>
      </c>
      <c r="C15" s="27" t="s">
        <v>48</v>
      </c>
    </row>
    <row r="16" spans="1:8" x14ac:dyDescent="0.25">
      <c r="A16" s="21" t="s">
        <v>69</v>
      </c>
      <c r="C16" s="25" t="s">
        <v>127</v>
      </c>
    </row>
    <row r="17" spans="1:3" x14ac:dyDescent="0.25">
      <c r="A17" s="21" t="s">
        <v>38</v>
      </c>
      <c r="C17" s="28" t="s">
        <v>136</v>
      </c>
    </row>
    <row r="18" spans="1:3" ht="15.75" thickBot="1" x14ac:dyDescent="0.3">
      <c r="A18" s="24" t="s">
        <v>23</v>
      </c>
      <c r="C18" s="25" t="s">
        <v>19</v>
      </c>
    </row>
    <row r="19" spans="1:3" ht="30" x14ac:dyDescent="0.25">
      <c r="C19" s="26" t="s">
        <v>188</v>
      </c>
    </row>
    <row r="20" spans="1:3" x14ac:dyDescent="0.25">
      <c r="C20" s="25" t="s">
        <v>80</v>
      </c>
    </row>
    <row r="21" spans="1:3" x14ac:dyDescent="0.25">
      <c r="C21" s="25" t="s">
        <v>105</v>
      </c>
    </row>
    <row r="22" spans="1:3" ht="15.75" thickBot="1" x14ac:dyDescent="0.3">
      <c r="C22" s="29" t="s">
        <v>42</v>
      </c>
    </row>
  </sheetData>
  <sortState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8" ma:contentTypeDescription="Create a new document." ma:contentTypeScope="" ma:versionID="f247f00139141396e90e5976939f3a81">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09a434286a802e9a99a992d3b836106b"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291490-99B9-48C2-A871-6F850CEFBAEB}">
  <ds:schemaRefs>
    <ds:schemaRef ds:uri="http://schemas.microsoft.com/sharepoint/v3/contenttype/forms"/>
  </ds:schemaRefs>
</ds:datastoreItem>
</file>

<file path=customXml/itemProps2.xml><?xml version="1.0" encoding="utf-8"?>
<ds:datastoreItem xmlns:ds="http://schemas.openxmlformats.org/officeDocument/2006/customXml" ds:itemID="{751EB1B1-0B05-4AE2-A471-08CE42E970CD}">
  <ds:schemaRefs>
    <ds:schemaRef ds:uri="http://purl.org/dc/dcmitype/"/>
    <ds:schemaRef ds:uri="http://www.w3.org/XML/1998/namespace"/>
    <ds:schemaRef ds:uri="http://schemas.microsoft.com/office/2006/metadata/properties"/>
    <ds:schemaRef ds:uri="http://schemas.microsoft.com/sharepoint/v3"/>
    <ds:schemaRef ds:uri="http://schemas.microsoft.com/office/2006/documentManagement/types"/>
    <ds:schemaRef ds:uri="http://purl.org/dc/elements/1.1/"/>
    <ds:schemaRef ds:uri="http://schemas.microsoft.com/office/infopath/2007/PartnerControls"/>
    <ds:schemaRef ds:uri="http://schemas.microsoft.com/sharepoint/v3/fields"/>
    <ds:schemaRef ds:uri="9e59796c-6794-4172-96aa-906800ea96f7"/>
    <ds:schemaRef ds:uri="http://schemas.openxmlformats.org/package/2006/metadata/core-properties"/>
    <ds:schemaRef ds:uri="21f0123b-a20d-4dea-a473-6488c1c8fd8d"/>
    <ds:schemaRef ds:uri="http://purl.org/dc/terms/"/>
  </ds:schemaRefs>
</ds:datastoreItem>
</file>

<file path=customXml/itemProps3.xml><?xml version="1.0" encoding="utf-8"?>
<ds:datastoreItem xmlns:ds="http://schemas.openxmlformats.org/officeDocument/2006/customXml" ds:itemID="{F0B8AA36-87A5-4998-8119-8861B053C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Stephanie Spriggs</cp:lastModifiedBy>
  <cp:revision/>
  <dcterms:created xsi:type="dcterms:W3CDTF">2017-03-14T18:24:07Z</dcterms:created>
  <dcterms:modified xsi:type="dcterms:W3CDTF">2019-12-26T18:30:00Z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